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RANZ\Documents\2023 01 18 REPOSITORY MAIN\Operations\Results n Entry conditions Regional Champs\2022 23 Season\"/>
    </mc:Choice>
  </mc:AlternateContent>
  <xr:revisionPtr revIDLastSave="0" documentId="13_ncr:1_{F2A61852-F7C6-46F8-93C5-292A4253E9D8}" xr6:coauthVersionLast="47" xr6:coauthVersionMax="47" xr10:uidLastSave="{00000000-0000-0000-0000-000000000000}"/>
  <bookViews>
    <workbookView xWindow="-108" yWindow="-108" windowWidth="23256" windowHeight="12576" xr2:uid="{D61E7175-9AC1-474F-B7F2-C0A86F463AB8}"/>
  </bookViews>
  <sheets>
    <sheet name="Main Comp" sheetId="2" r:id="rId1"/>
    <sheet name="Teams" sheetId="3" r:id="rId2"/>
    <sheet name="303 Class" sheetId="1" r:id="rId3"/>
  </sheets>
  <definedNames>
    <definedName name="_xlnm.Print_Area" localSheetId="0">'Main Comp'!$A$1:$M$46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3" l="1"/>
  <c r="K25" i="3"/>
  <c r="K20" i="3"/>
  <c r="K15" i="3"/>
  <c r="L15" i="3" s="1"/>
  <c r="K10" i="3"/>
  <c r="J30" i="3"/>
  <c r="J25" i="3"/>
  <c r="J20" i="3"/>
  <c r="J15" i="3"/>
  <c r="J10" i="3"/>
  <c r="L9" i="3"/>
  <c r="L17" i="3"/>
  <c r="L8" i="2"/>
  <c r="L10" i="2"/>
  <c r="L9" i="2"/>
  <c r="L18" i="2"/>
  <c r="M18" i="2" s="1"/>
  <c r="L14" i="2"/>
  <c r="L12" i="2"/>
  <c r="L17" i="2"/>
  <c r="L15" i="2"/>
  <c r="L16" i="2"/>
  <c r="L13" i="2"/>
  <c r="L20" i="2"/>
  <c r="L22" i="2"/>
  <c r="L21" i="2"/>
  <c r="L24" i="2"/>
  <c r="L23" i="2"/>
  <c r="L27" i="2"/>
  <c r="L31" i="2"/>
  <c r="L26" i="2"/>
  <c r="L30" i="2"/>
  <c r="M30" i="2" s="1"/>
  <c r="L29" i="2"/>
  <c r="L28" i="2"/>
  <c r="L33" i="2"/>
  <c r="L34" i="2"/>
  <c r="L35" i="2"/>
  <c r="L40" i="2"/>
  <c r="L38" i="2"/>
  <c r="L39" i="2"/>
  <c r="L42" i="2"/>
  <c r="L44" i="2"/>
  <c r="L45" i="2"/>
  <c r="H18" i="2"/>
  <c r="H28" i="2"/>
  <c r="L18" i="3"/>
  <c r="L19" i="3"/>
  <c r="H19" i="3"/>
  <c r="H18" i="3"/>
  <c r="L60" i="3"/>
  <c r="H60" i="3"/>
  <c r="M60" i="3" s="1"/>
  <c r="L59" i="3"/>
  <c r="H59" i="3"/>
  <c r="L58" i="3"/>
  <c r="H58" i="3"/>
  <c r="M58" i="3" s="1"/>
  <c r="L57" i="3"/>
  <c r="H57" i="3"/>
  <c r="L56" i="3"/>
  <c r="H56" i="3"/>
  <c r="M56" i="3" s="1"/>
  <c r="L55" i="3"/>
  <c r="H55" i="3"/>
  <c r="L54" i="3"/>
  <c r="H54" i="3"/>
  <c r="M54" i="3" s="1"/>
  <c r="L53" i="3"/>
  <c r="H53" i="3"/>
  <c r="L52" i="3"/>
  <c r="H52" i="3"/>
  <c r="L51" i="3"/>
  <c r="H51" i="3"/>
  <c r="M51" i="3" s="1"/>
  <c r="L50" i="3"/>
  <c r="H50" i="3"/>
  <c r="M50" i="3" s="1"/>
  <c r="L49" i="3"/>
  <c r="H49" i="3"/>
  <c r="M49" i="3" s="1"/>
  <c r="L48" i="3"/>
  <c r="H48" i="3"/>
  <c r="L47" i="3"/>
  <c r="H47" i="3"/>
  <c r="L46" i="3"/>
  <c r="H46" i="3"/>
  <c r="M46" i="3" s="1"/>
  <c r="L45" i="3"/>
  <c r="H45" i="3"/>
  <c r="L44" i="3"/>
  <c r="H44" i="3"/>
  <c r="M44" i="3" s="1"/>
  <c r="L43" i="3"/>
  <c r="H43" i="3"/>
  <c r="L42" i="3"/>
  <c r="H42" i="3"/>
  <c r="L41" i="3"/>
  <c r="H41" i="3"/>
  <c r="L40" i="3"/>
  <c r="H40" i="3"/>
  <c r="M40" i="3" s="1"/>
  <c r="L39" i="3"/>
  <c r="H39" i="3"/>
  <c r="L38" i="3"/>
  <c r="H38" i="3"/>
  <c r="L37" i="3"/>
  <c r="H37" i="3"/>
  <c r="L36" i="3"/>
  <c r="H36" i="3"/>
  <c r="L35" i="3"/>
  <c r="H35" i="3"/>
  <c r="M35" i="3" s="1"/>
  <c r="M34" i="3"/>
  <c r="L34" i="3"/>
  <c r="H34" i="3"/>
  <c r="L33" i="3"/>
  <c r="H33" i="3"/>
  <c r="M33" i="3" s="1"/>
  <c r="L32" i="3"/>
  <c r="H32" i="3"/>
  <c r="L31" i="3"/>
  <c r="H31" i="3"/>
  <c r="L29" i="3"/>
  <c r="H29" i="3"/>
  <c r="L28" i="3"/>
  <c r="H28" i="3"/>
  <c r="L27" i="3"/>
  <c r="H27" i="3"/>
  <c r="L26" i="3"/>
  <c r="H26" i="3"/>
  <c r="L24" i="3"/>
  <c r="H24" i="3"/>
  <c r="L23" i="3"/>
  <c r="H23" i="3"/>
  <c r="L22" i="3"/>
  <c r="H22" i="3"/>
  <c r="L21" i="3"/>
  <c r="H21" i="3"/>
  <c r="H17" i="3"/>
  <c r="L16" i="3"/>
  <c r="H16" i="3"/>
  <c r="L14" i="3"/>
  <c r="H14" i="3"/>
  <c r="L13" i="3"/>
  <c r="H13" i="3"/>
  <c r="L12" i="3"/>
  <c r="H12" i="3"/>
  <c r="L11" i="3"/>
  <c r="H11" i="3"/>
  <c r="H9" i="3"/>
  <c r="L8" i="3"/>
  <c r="H8" i="3"/>
  <c r="M8" i="3" s="1"/>
  <c r="L7" i="3"/>
  <c r="H7" i="3"/>
  <c r="L6" i="3"/>
  <c r="H6" i="3"/>
  <c r="H45" i="2"/>
  <c r="H46" i="2"/>
  <c r="H44" i="2"/>
  <c r="H42" i="2"/>
  <c r="H39" i="2"/>
  <c r="H38" i="2"/>
  <c r="H40" i="2"/>
  <c r="H36" i="2"/>
  <c r="H35" i="2"/>
  <c r="H34" i="2"/>
  <c r="H33" i="2"/>
  <c r="H29" i="2"/>
  <c r="H26" i="2"/>
  <c r="H31" i="2"/>
  <c r="H27" i="2"/>
  <c r="H23" i="2"/>
  <c r="H24" i="2"/>
  <c r="H21" i="2"/>
  <c r="H22" i="2"/>
  <c r="H20" i="2"/>
  <c r="H13" i="2"/>
  <c r="H16" i="2"/>
  <c r="H15" i="2"/>
  <c r="H17" i="2"/>
  <c r="H12" i="2"/>
  <c r="H14" i="2"/>
  <c r="H9" i="2"/>
  <c r="H10" i="2"/>
  <c r="H8" i="2"/>
  <c r="L6" i="2"/>
  <c r="H6" i="2"/>
  <c r="L7" i="2"/>
  <c r="H7" i="2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6" i="1"/>
  <c r="L25" i="3" l="1"/>
  <c r="M26" i="3"/>
  <c r="M6" i="3"/>
  <c r="L20" i="3"/>
  <c r="L30" i="3"/>
  <c r="L10" i="3"/>
  <c r="M10" i="3" s="1"/>
  <c r="M26" i="2"/>
  <c r="M17" i="3"/>
  <c r="M16" i="3"/>
  <c r="M19" i="3"/>
  <c r="M18" i="3"/>
  <c r="M22" i="3"/>
  <c r="M28" i="2"/>
  <c r="H25" i="3"/>
  <c r="M25" i="3" s="1"/>
  <c r="H10" i="3"/>
  <c r="M7" i="3"/>
  <c r="H15" i="3"/>
  <c r="H30" i="3"/>
  <c r="H20" i="3"/>
  <c r="M23" i="3"/>
  <c r="M24" i="3"/>
  <c r="M28" i="3"/>
  <c r="M32" i="3"/>
  <c r="M47" i="3"/>
  <c r="M36" i="3"/>
  <c r="M12" i="3"/>
  <c r="M37" i="3"/>
  <c r="M52" i="3"/>
  <c r="M13" i="3"/>
  <c r="M38" i="3"/>
  <c r="M42" i="3"/>
  <c r="M57" i="3"/>
  <c r="M29" i="3"/>
  <c r="M14" i="3"/>
  <c r="M41" i="3"/>
  <c r="M48" i="3"/>
  <c r="M55" i="3"/>
  <c r="M27" i="3"/>
  <c r="M59" i="3"/>
  <c r="M11" i="3"/>
  <c r="M15" i="3"/>
  <c r="M31" i="3"/>
  <c r="M45" i="3"/>
  <c r="M9" i="3"/>
  <c r="M21" i="3"/>
  <c r="M39" i="3"/>
  <c r="M43" i="3"/>
  <c r="M53" i="3"/>
  <c r="M33" i="2"/>
  <c r="M7" i="2"/>
  <c r="M9" i="2"/>
  <c r="M17" i="2"/>
  <c r="M24" i="2"/>
  <c r="M44" i="2"/>
  <c r="M38" i="2"/>
  <c r="M10" i="2"/>
  <c r="M12" i="2"/>
  <c r="M13" i="2"/>
  <c r="M21" i="2"/>
  <c r="M27" i="2"/>
  <c r="M29" i="2"/>
  <c r="M39" i="2"/>
  <c r="M20" i="2"/>
  <c r="M31" i="2"/>
  <c r="M40" i="2"/>
  <c r="M46" i="2"/>
  <c r="M14" i="2"/>
  <c r="M22" i="2"/>
  <c r="M42" i="2"/>
  <c r="M45" i="2"/>
  <c r="M34" i="2"/>
  <c r="M6" i="2"/>
  <c r="M23" i="2"/>
  <c r="M16" i="2"/>
  <c r="M8" i="2"/>
  <c r="M15" i="2"/>
  <c r="M35" i="2"/>
  <c r="M20" i="3" l="1"/>
  <c r="M30" i="3"/>
</calcChain>
</file>

<file path=xl/sharedStrings.xml><?xml version="1.0" encoding="utf-8"?>
<sst xmlns="http://schemas.openxmlformats.org/spreadsheetml/2006/main" count="340" uniqueCount="119">
  <si>
    <t>Name</t>
  </si>
  <si>
    <t xml:space="preserve">Class </t>
  </si>
  <si>
    <t xml:space="preserve">Day 1 Total </t>
  </si>
  <si>
    <t xml:space="preserve">Day 2 Total </t>
  </si>
  <si>
    <t xml:space="preserve">Grand Total </t>
  </si>
  <si>
    <t xml:space="preserve">111th Annual Champership &amp; 97th Fraser Smith Belt Rifle Shoot </t>
  </si>
  <si>
    <t xml:space="preserve">Saturday 11th March </t>
  </si>
  <si>
    <t xml:space="preserve">Sunday 12th March </t>
  </si>
  <si>
    <t xml:space="preserve">Placing day 1 </t>
  </si>
  <si>
    <t xml:space="preserve">Overall Placing </t>
  </si>
  <si>
    <t xml:space="preserve">Club </t>
  </si>
  <si>
    <t xml:space="preserve">               Otorohanga Rifle Club </t>
  </si>
  <si>
    <t xml:space="preserve">  Otorohanga Rifle Club </t>
  </si>
  <si>
    <t xml:space="preserve">Mike </t>
  </si>
  <si>
    <t>Chew</t>
  </si>
  <si>
    <t>Clevedon</t>
  </si>
  <si>
    <t xml:space="preserve">FO </t>
  </si>
  <si>
    <t>Nik</t>
  </si>
  <si>
    <t>Paul</t>
  </si>
  <si>
    <t xml:space="preserve">Neal </t>
  </si>
  <si>
    <t>FTR-C</t>
  </si>
  <si>
    <t>Makuini</t>
  </si>
  <si>
    <t>Moses</t>
  </si>
  <si>
    <t>Louise</t>
  </si>
  <si>
    <t xml:space="preserve">Norman </t>
  </si>
  <si>
    <t>Steve</t>
  </si>
  <si>
    <t>Moffatt</t>
  </si>
  <si>
    <t xml:space="preserve">FTR </t>
  </si>
  <si>
    <t>Megan</t>
  </si>
  <si>
    <t>Snowden</t>
  </si>
  <si>
    <t>Otorohunga</t>
  </si>
  <si>
    <t>TR-A</t>
  </si>
  <si>
    <t>Mark</t>
  </si>
  <si>
    <t>Lane</t>
  </si>
  <si>
    <t>TR-B</t>
  </si>
  <si>
    <t>John</t>
  </si>
  <si>
    <t>Hunter</t>
  </si>
  <si>
    <t>Alexander</t>
  </si>
  <si>
    <t>Scobie</t>
  </si>
  <si>
    <t>TR-C</t>
  </si>
  <si>
    <t>Greg</t>
  </si>
  <si>
    <t>Mckirdy</t>
  </si>
  <si>
    <t>Te Puke</t>
  </si>
  <si>
    <t>Robert</t>
  </si>
  <si>
    <t>Johohsen</t>
  </si>
  <si>
    <t>Gisborne</t>
  </si>
  <si>
    <t>Jason</t>
  </si>
  <si>
    <t>Wakeling</t>
  </si>
  <si>
    <t xml:space="preserve">Gavin </t>
  </si>
  <si>
    <t>Riddle</t>
  </si>
  <si>
    <t>Bennie</t>
  </si>
  <si>
    <t>Durand</t>
  </si>
  <si>
    <t>Shane</t>
  </si>
  <si>
    <t>Kapene</t>
  </si>
  <si>
    <t>Jon</t>
  </si>
  <si>
    <t>Short</t>
  </si>
  <si>
    <t xml:space="preserve">Ray </t>
  </si>
  <si>
    <t>Salter</t>
  </si>
  <si>
    <t>Chris</t>
  </si>
  <si>
    <t>Ross</t>
  </si>
  <si>
    <t>Geange</t>
  </si>
  <si>
    <t>Hamilton</t>
  </si>
  <si>
    <t>Graham</t>
  </si>
  <si>
    <t>Piper</t>
  </si>
  <si>
    <t>Ball</t>
  </si>
  <si>
    <t>Collings</t>
  </si>
  <si>
    <t>James</t>
  </si>
  <si>
    <t>Cheeseman</t>
  </si>
  <si>
    <t>Albert</t>
  </si>
  <si>
    <t>Taare</t>
  </si>
  <si>
    <t>Michelle</t>
  </si>
  <si>
    <t>Lee</t>
  </si>
  <si>
    <t>Haulton</t>
  </si>
  <si>
    <t>Sherwood</t>
  </si>
  <si>
    <t>Ian</t>
  </si>
  <si>
    <t>Lowe</t>
  </si>
  <si>
    <t>FPR</t>
  </si>
  <si>
    <t>Minq</t>
  </si>
  <si>
    <t>Gu</t>
  </si>
  <si>
    <t>Ewan</t>
  </si>
  <si>
    <t>David</t>
  </si>
  <si>
    <t>Woods</t>
  </si>
  <si>
    <t>Blenkarne</t>
  </si>
  <si>
    <t>FO</t>
  </si>
  <si>
    <t>Garwood</t>
  </si>
  <si>
    <t xml:space="preserve">Colins </t>
  </si>
  <si>
    <t>AKA</t>
  </si>
  <si>
    <t>Private Walker</t>
  </si>
  <si>
    <t>Otorohanga</t>
  </si>
  <si>
    <t>Private Pike</t>
  </si>
  <si>
    <t>Gavin</t>
  </si>
  <si>
    <t>FTR -C</t>
  </si>
  <si>
    <t xml:space="preserve">FTR-C </t>
  </si>
  <si>
    <t xml:space="preserve"> </t>
  </si>
  <si>
    <t>Franklin</t>
  </si>
  <si>
    <t>Lance Corporal Jones</t>
  </si>
  <si>
    <t>Sergeant  Wilson</t>
  </si>
  <si>
    <t xml:space="preserve">Glen </t>
  </si>
  <si>
    <t>Hodges</t>
  </si>
  <si>
    <t>-</t>
  </si>
  <si>
    <t>Retired</t>
  </si>
  <si>
    <t xml:space="preserve">Retired </t>
  </si>
  <si>
    <t xml:space="preserve">Absent </t>
  </si>
  <si>
    <t>Placing day 2</t>
  </si>
  <si>
    <t xml:space="preserve">absent </t>
  </si>
  <si>
    <t xml:space="preserve">1st place </t>
  </si>
  <si>
    <t xml:space="preserve">2nd place </t>
  </si>
  <si>
    <t xml:space="preserve">3rd Place </t>
  </si>
  <si>
    <t>1st place</t>
  </si>
  <si>
    <t>2nd place</t>
  </si>
  <si>
    <t xml:space="preserve">3rd place </t>
  </si>
  <si>
    <t xml:space="preserve">4th place (count back) </t>
  </si>
  <si>
    <t xml:space="preserve">3rd place (count Back) </t>
  </si>
  <si>
    <t xml:space="preserve">Overall Placing in Grades </t>
  </si>
  <si>
    <t>Overall Placing in Comp</t>
  </si>
  <si>
    <t xml:space="preserve">1st Place </t>
  </si>
  <si>
    <t xml:space="preserve">2nd Place </t>
  </si>
  <si>
    <t xml:space="preserve">Notes </t>
  </si>
  <si>
    <t xml:space="preserve">Absent - Sunday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</si>
</sst>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05EB-B128-4970-B092-561C73A39CCF}">
  <dimension ref="A1:V60"/>
  <sheetViews>
    <sheetView tabSelected="1" topLeftCell="A19" zoomScale="80" zoomScaleNormal="80" workbookViewId="0">
      <selection activeCell="N48" sqref="N48:N49"/>
    </sheetView>
  </sheetViews>
  <sheetFormatPr defaultRowHeight="14.4" x14ac:dyDescent="0.3"/>
  <cols>
    <col min="1" max="1" width="8.44140625" bestFit="1" customWidth="1"/>
    <col min="2" max="2" width="11.109375" bestFit="1" customWidth="1"/>
    <col min="3" max="3" width="11.21875" bestFit="1" customWidth="1"/>
    <col min="4" max="4" width="6.88671875" bestFit="1" customWidth="1"/>
    <col min="5" max="6" width="7" bestFit="1" customWidth="1"/>
    <col min="7" max="7" width="8.77734375" customWidth="1"/>
    <col min="8" max="8" width="10.77734375" bestFit="1" customWidth="1"/>
    <col min="9" max="9" width="12.44140625" customWidth="1"/>
    <col min="10" max="11" width="7" bestFit="1" customWidth="1"/>
    <col min="12" max="12" width="10.77734375" bestFit="1" customWidth="1"/>
    <col min="13" max="13" width="11.33203125" customWidth="1"/>
    <col min="14" max="14" width="20.44140625" bestFit="1" customWidth="1"/>
    <col min="15" max="15" width="23.21875" bestFit="1" customWidth="1"/>
    <col min="16" max="16" width="21.6640625" bestFit="1" customWidth="1"/>
    <col min="17" max="17" width="15.44140625" bestFit="1" customWidth="1"/>
  </cols>
  <sheetData>
    <row r="1" spans="1:22" ht="23.4" x14ac:dyDescent="0.45">
      <c r="B1" s="14" t="s">
        <v>11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22" ht="18" x14ac:dyDescent="0.35">
      <c r="E2" s="15" t="s">
        <v>5</v>
      </c>
      <c r="F2" s="15"/>
      <c r="G2" s="15"/>
      <c r="H2" s="15"/>
      <c r="I2" s="15"/>
      <c r="J2" s="15"/>
      <c r="K2" s="15"/>
      <c r="L2" s="15"/>
    </row>
    <row r="4" spans="1:22" hidden="1" x14ac:dyDescent="0.3">
      <c r="E4" s="16" t="s">
        <v>6</v>
      </c>
      <c r="F4" s="16"/>
      <c r="G4" s="16"/>
      <c r="J4" s="16" t="s">
        <v>7</v>
      </c>
      <c r="K4" s="16"/>
    </row>
    <row r="5" spans="1:22" x14ac:dyDescent="0.3">
      <c r="A5" s="17" t="s">
        <v>0</v>
      </c>
      <c r="B5" s="17"/>
      <c r="C5" s="5" t="s">
        <v>10</v>
      </c>
      <c r="D5" s="5" t="s">
        <v>1</v>
      </c>
      <c r="E5" s="5">
        <v>300</v>
      </c>
      <c r="F5" s="5">
        <v>500</v>
      </c>
      <c r="G5" s="5">
        <v>600</v>
      </c>
      <c r="H5" s="6" t="s">
        <v>2</v>
      </c>
      <c r="I5" s="5" t="s">
        <v>8</v>
      </c>
      <c r="J5" s="5">
        <v>1000</v>
      </c>
      <c r="K5" s="5">
        <v>1000</v>
      </c>
      <c r="L5" s="6" t="s">
        <v>3</v>
      </c>
      <c r="M5" s="7" t="s">
        <v>4</v>
      </c>
      <c r="N5" s="5" t="s">
        <v>103</v>
      </c>
      <c r="O5" s="5" t="s">
        <v>113</v>
      </c>
      <c r="P5" s="5" t="s">
        <v>114</v>
      </c>
      <c r="Q5" s="5" t="s">
        <v>117</v>
      </c>
    </row>
    <row r="6" spans="1:22" x14ac:dyDescent="0.3">
      <c r="A6" s="2" t="s">
        <v>59</v>
      </c>
      <c r="B6" s="2" t="s">
        <v>60</v>
      </c>
      <c r="C6" s="2" t="s">
        <v>61</v>
      </c>
      <c r="D6" s="1" t="s">
        <v>31</v>
      </c>
      <c r="E6" s="1">
        <v>49.006999999999998</v>
      </c>
      <c r="F6" s="1">
        <v>49.003999999999998</v>
      </c>
      <c r="G6" s="1">
        <v>49.003999999999998</v>
      </c>
      <c r="H6" s="3">
        <f>SUM(E6:G6)</f>
        <v>147.01499999999999</v>
      </c>
      <c r="I6" s="12">
        <v>2</v>
      </c>
      <c r="J6" s="1">
        <v>73.009</v>
      </c>
      <c r="K6" s="1">
        <v>74.004000000000005</v>
      </c>
      <c r="L6" s="3">
        <f>SUM(J6:K6)</f>
        <v>147.01300000000001</v>
      </c>
      <c r="M6" s="4">
        <f>SUM(H6+L6)</f>
        <v>294.02800000000002</v>
      </c>
      <c r="N6" s="1" t="s">
        <v>108</v>
      </c>
      <c r="O6" s="1" t="s">
        <v>105</v>
      </c>
      <c r="P6" s="1" t="s">
        <v>115</v>
      </c>
      <c r="Q6" s="1"/>
      <c r="T6" s="8"/>
      <c r="U6" s="8"/>
      <c r="V6" s="8"/>
    </row>
    <row r="7" spans="1:22" x14ac:dyDescent="0.3">
      <c r="A7" s="2" t="s">
        <v>13</v>
      </c>
      <c r="B7" s="2" t="s">
        <v>65</v>
      </c>
      <c r="C7" s="2" t="s">
        <v>42</v>
      </c>
      <c r="D7" s="1" t="s">
        <v>31</v>
      </c>
      <c r="E7" s="1">
        <v>49.006999999999998</v>
      </c>
      <c r="F7" s="1">
        <v>50.006999999999998</v>
      </c>
      <c r="G7" s="1">
        <v>50.006</v>
      </c>
      <c r="H7" s="3">
        <f>SUM(E7:G7)</f>
        <v>149.01999999999998</v>
      </c>
      <c r="I7" s="12">
        <v>1</v>
      </c>
      <c r="J7" s="1">
        <v>71.004999999999995</v>
      </c>
      <c r="K7" s="1">
        <v>72.004000000000005</v>
      </c>
      <c r="L7" s="3">
        <f>SUM(J7:K7)</f>
        <v>143.00900000000001</v>
      </c>
      <c r="M7" s="4">
        <f>SUM(H7+L7)</f>
        <v>292.029</v>
      </c>
      <c r="N7" s="1" t="s">
        <v>111</v>
      </c>
      <c r="O7" s="1" t="s">
        <v>109</v>
      </c>
      <c r="P7" s="1" t="s">
        <v>116</v>
      </c>
      <c r="Q7" s="1"/>
      <c r="T7" s="8"/>
      <c r="U7" s="8"/>
      <c r="V7" s="8"/>
    </row>
    <row r="8" spans="1:22" x14ac:dyDescent="0.3">
      <c r="A8" s="2" t="s">
        <v>43</v>
      </c>
      <c r="B8" s="2" t="s">
        <v>44</v>
      </c>
      <c r="C8" s="2" t="s">
        <v>45</v>
      </c>
      <c r="D8" s="1" t="s">
        <v>31</v>
      </c>
      <c r="E8" s="1">
        <v>50.000999999999998</v>
      </c>
      <c r="F8" s="1">
        <v>49.003999999999998</v>
      </c>
      <c r="G8" s="1">
        <v>48.005000000000003</v>
      </c>
      <c r="H8" s="3">
        <f>SUM(E8:G8)</f>
        <v>147.01</v>
      </c>
      <c r="I8" s="12">
        <v>3</v>
      </c>
      <c r="J8" s="1">
        <v>74.006</v>
      </c>
      <c r="K8" s="1">
        <v>69.003</v>
      </c>
      <c r="L8" s="3">
        <f>SUM(J8:K8)</f>
        <v>143.00900000000001</v>
      </c>
      <c r="M8" s="4">
        <f>SUM(H8+L8)</f>
        <v>290.01900000000001</v>
      </c>
      <c r="N8" s="1" t="s">
        <v>112</v>
      </c>
      <c r="O8" s="1" t="s">
        <v>110</v>
      </c>
      <c r="P8" s="1"/>
      <c r="Q8" s="1"/>
      <c r="T8" s="8"/>
      <c r="U8" s="8"/>
      <c r="V8" s="8"/>
    </row>
    <row r="9" spans="1:22" x14ac:dyDescent="0.3">
      <c r="A9" s="2" t="s">
        <v>80</v>
      </c>
      <c r="B9" s="2" t="s">
        <v>81</v>
      </c>
      <c r="C9" s="2" t="s">
        <v>15</v>
      </c>
      <c r="D9" s="1" t="s">
        <v>31</v>
      </c>
      <c r="E9" s="1">
        <v>49.000999999999998</v>
      </c>
      <c r="F9" s="1">
        <v>49.006999999999998</v>
      </c>
      <c r="G9" s="1">
        <v>45.000999999999998</v>
      </c>
      <c r="H9" s="3">
        <f>SUM(E9:G9)</f>
        <v>143.00899999999999</v>
      </c>
      <c r="I9" s="12">
        <v>4</v>
      </c>
      <c r="J9" s="1">
        <v>72.007000000000005</v>
      </c>
      <c r="K9" s="1">
        <v>72.004000000000005</v>
      </c>
      <c r="L9" s="3">
        <f>SUM(J9:K9)</f>
        <v>144.01100000000002</v>
      </c>
      <c r="M9" s="4">
        <f>SUM(H9+L9)</f>
        <v>287.02</v>
      </c>
      <c r="N9" s="1" t="s">
        <v>109</v>
      </c>
      <c r="O9" s="1"/>
      <c r="P9" s="1"/>
      <c r="Q9" s="1"/>
      <c r="T9" s="8"/>
      <c r="U9" s="8"/>
      <c r="V9" s="8"/>
    </row>
    <row r="10" spans="1:22" x14ac:dyDescent="0.3">
      <c r="A10" s="2" t="s">
        <v>28</v>
      </c>
      <c r="B10" s="2" t="s">
        <v>29</v>
      </c>
      <c r="C10" s="2" t="s">
        <v>30</v>
      </c>
      <c r="D10" s="1" t="s">
        <v>31</v>
      </c>
      <c r="E10" s="1">
        <v>41</v>
      </c>
      <c r="F10" s="1">
        <v>50.005000000000003</v>
      </c>
      <c r="G10" s="1">
        <v>46.000999999999998</v>
      </c>
      <c r="H10" s="3">
        <f>SUM(E10:G10)</f>
        <v>137.006</v>
      </c>
      <c r="I10" s="12">
        <v>5</v>
      </c>
      <c r="J10" s="1">
        <v>69.006</v>
      </c>
      <c r="K10" s="1">
        <v>70.004999999999995</v>
      </c>
      <c r="L10" s="3">
        <f>SUM(J10:K10)</f>
        <v>139.011</v>
      </c>
      <c r="M10" s="4">
        <f>SUM(H10+L10)</f>
        <v>276.017</v>
      </c>
      <c r="N10" s="1"/>
      <c r="O10" s="1"/>
      <c r="P10" s="1"/>
      <c r="Q10" s="1"/>
      <c r="T10" s="8"/>
      <c r="U10" s="8"/>
      <c r="V10" s="8"/>
    </row>
    <row r="11" spans="1:22" x14ac:dyDescent="0.3">
      <c r="A11" s="2"/>
      <c r="B11" s="2"/>
      <c r="C11" s="2"/>
      <c r="D11" s="1"/>
      <c r="E11" s="1"/>
      <c r="F11" s="1"/>
      <c r="G11" s="1"/>
      <c r="H11" s="3"/>
      <c r="I11" s="13"/>
      <c r="J11" s="1"/>
      <c r="K11" s="1"/>
      <c r="L11" s="3"/>
      <c r="M11" s="4"/>
      <c r="N11" s="1"/>
      <c r="O11" s="1"/>
      <c r="P11" s="1"/>
      <c r="Q11" s="1"/>
      <c r="T11" s="8"/>
      <c r="U11" s="8"/>
      <c r="V11" s="8"/>
    </row>
    <row r="12" spans="1:22" x14ac:dyDescent="0.3">
      <c r="A12" s="2" t="s">
        <v>50</v>
      </c>
      <c r="B12" s="2" t="s">
        <v>51</v>
      </c>
      <c r="C12" s="2" t="s">
        <v>15</v>
      </c>
      <c r="D12" s="1" t="s">
        <v>34</v>
      </c>
      <c r="E12" s="1">
        <v>49.002000000000002</v>
      </c>
      <c r="F12" s="1">
        <v>49.006</v>
      </c>
      <c r="G12" s="1">
        <v>49.003999999999998</v>
      </c>
      <c r="H12" s="3">
        <f t="shared" ref="H12:H18" si="0">SUM(E12:G12)</f>
        <v>147.012</v>
      </c>
      <c r="I12" s="12">
        <v>1</v>
      </c>
      <c r="J12" s="1">
        <v>72.003</v>
      </c>
      <c r="K12" s="1">
        <v>72.006</v>
      </c>
      <c r="L12" s="3">
        <f t="shared" ref="L12:L18" si="1">SUM(J12:K12)</f>
        <v>144.00900000000001</v>
      </c>
      <c r="M12" s="4">
        <f t="shared" ref="M12:M18" si="2">SUM(H12+L12)</f>
        <v>291.02100000000002</v>
      </c>
      <c r="N12" s="1" t="s">
        <v>108</v>
      </c>
      <c r="O12" s="1" t="s">
        <v>105</v>
      </c>
      <c r="P12" s="1" t="s">
        <v>107</v>
      </c>
      <c r="Q12" s="1"/>
      <c r="T12" s="8"/>
      <c r="U12" s="8"/>
      <c r="V12" s="8"/>
    </row>
    <row r="13" spans="1:22" x14ac:dyDescent="0.3">
      <c r="A13" s="2" t="s">
        <v>46</v>
      </c>
      <c r="B13" s="2" t="s">
        <v>47</v>
      </c>
      <c r="C13" s="2" t="s">
        <v>15</v>
      </c>
      <c r="D13" s="1" t="s">
        <v>34</v>
      </c>
      <c r="E13" s="1">
        <v>47.003999999999998</v>
      </c>
      <c r="F13" s="1">
        <v>50.003999999999998</v>
      </c>
      <c r="G13" s="1">
        <v>47.003999999999998</v>
      </c>
      <c r="H13" s="3">
        <f t="shared" si="0"/>
        <v>144.012</v>
      </c>
      <c r="I13" s="12">
        <v>2</v>
      </c>
      <c r="J13" s="1">
        <v>72.006</v>
      </c>
      <c r="K13" s="1">
        <v>70.004000000000005</v>
      </c>
      <c r="L13" s="3">
        <f t="shared" si="1"/>
        <v>142.01</v>
      </c>
      <c r="M13" s="4">
        <f t="shared" si="2"/>
        <v>286.02199999999999</v>
      </c>
      <c r="N13" s="1" t="s">
        <v>110</v>
      </c>
      <c r="O13" s="1" t="s">
        <v>106</v>
      </c>
      <c r="P13" s="1"/>
      <c r="Q13" s="1"/>
      <c r="T13" s="8"/>
      <c r="U13" s="8"/>
      <c r="V13" s="8"/>
    </row>
    <row r="14" spans="1:22" x14ac:dyDescent="0.3">
      <c r="A14" s="2" t="s">
        <v>66</v>
      </c>
      <c r="B14" s="2" t="s">
        <v>67</v>
      </c>
      <c r="C14" s="2" t="s">
        <v>15</v>
      </c>
      <c r="D14" s="1" t="s">
        <v>34</v>
      </c>
      <c r="E14" s="1">
        <v>48.002000000000002</v>
      </c>
      <c r="F14" s="1">
        <v>50.006</v>
      </c>
      <c r="G14" s="1">
        <v>46.002000000000002</v>
      </c>
      <c r="H14" s="3">
        <f t="shared" si="0"/>
        <v>144.01000000000002</v>
      </c>
      <c r="I14" s="12">
        <v>3</v>
      </c>
      <c r="J14" s="1">
        <v>69.007000000000005</v>
      </c>
      <c r="K14" s="1">
        <v>70.004000000000005</v>
      </c>
      <c r="L14" s="3">
        <f t="shared" si="1"/>
        <v>139.01100000000002</v>
      </c>
      <c r="M14" s="4">
        <f t="shared" si="2"/>
        <v>283.02100000000007</v>
      </c>
      <c r="N14" s="1"/>
      <c r="O14" s="1" t="s">
        <v>110</v>
      </c>
      <c r="P14" s="1"/>
      <c r="Q14" s="1"/>
      <c r="T14" s="8"/>
      <c r="U14" s="8"/>
      <c r="V14" s="8"/>
    </row>
    <row r="15" spans="1:22" x14ac:dyDescent="0.3">
      <c r="A15" s="2" t="s">
        <v>32</v>
      </c>
      <c r="B15" s="2" t="s">
        <v>33</v>
      </c>
      <c r="C15" s="2" t="s">
        <v>30</v>
      </c>
      <c r="D15" s="1" t="s">
        <v>34</v>
      </c>
      <c r="E15" s="1">
        <v>47.003999999999998</v>
      </c>
      <c r="F15" s="1">
        <v>47.000999999999998</v>
      </c>
      <c r="G15" s="1">
        <v>49.006</v>
      </c>
      <c r="H15" s="3">
        <f t="shared" si="0"/>
        <v>143.011</v>
      </c>
      <c r="I15" s="12">
        <v>4</v>
      </c>
      <c r="J15" s="1">
        <v>70.006</v>
      </c>
      <c r="K15" s="1">
        <v>69.004000000000005</v>
      </c>
      <c r="L15" s="3">
        <f t="shared" si="1"/>
        <v>139.01</v>
      </c>
      <c r="M15" s="4">
        <f t="shared" si="2"/>
        <v>282.02099999999996</v>
      </c>
      <c r="N15" s="1"/>
      <c r="O15" s="1"/>
      <c r="P15" s="1"/>
      <c r="Q15" s="1"/>
      <c r="T15" s="8"/>
      <c r="U15" s="8"/>
      <c r="V15" s="8"/>
    </row>
    <row r="16" spans="1:22" x14ac:dyDescent="0.3">
      <c r="A16" s="2" t="s">
        <v>48</v>
      </c>
      <c r="B16" s="2" t="s">
        <v>49</v>
      </c>
      <c r="C16" s="2" t="s">
        <v>15</v>
      </c>
      <c r="D16" s="1" t="s">
        <v>34</v>
      </c>
      <c r="E16" s="1">
        <v>43.002000000000002</v>
      </c>
      <c r="F16" s="1">
        <v>47.006</v>
      </c>
      <c r="G16" s="1">
        <v>46.000999999999998</v>
      </c>
      <c r="H16" s="3">
        <f t="shared" si="0"/>
        <v>136.00900000000001</v>
      </c>
      <c r="I16" s="12">
        <v>7</v>
      </c>
      <c r="J16" s="1">
        <v>73.003</v>
      </c>
      <c r="K16" s="1">
        <v>70.004000000000005</v>
      </c>
      <c r="L16" s="3">
        <f t="shared" si="1"/>
        <v>143.00700000000001</v>
      </c>
      <c r="M16" s="4">
        <f t="shared" si="2"/>
        <v>279.01600000000002</v>
      </c>
      <c r="N16" s="1" t="s">
        <v>109</v>
      </c>
      <c r="O16" s="1"/>
      <c r="P16" s="1"/>
      <c r="Q16" s="1"/>
      <c r="T16" s="8"/>
      <c r="U16" s="8"/>
      <c r="V16" s="8"/>
    </row>
    <row r="17" spans="1:22" x14ac:dyDescent="0.3">
      <c r="A17" s="2" t="s">
        <v>71</v>
      </c>
      <c r="B17" s="2" t="s">
        <v>72</v>
      </c>
      <c r="C17" s="2" t="s">
        <v>15</v>
      </c>
      <c r="D17" s="1" t="s">
        <v>34</v>
      </c>
      <c r="E17" s="1">
        <v>48.002000000000002</v>
      </c>
      <c r="F17" s="1">
        <v>44.003</v>
      </c>
      <c r="G17" s="1">
        <v>46.000999999999998</v>
      </c>
      <c r="H17" s="3">
        <f t="shared" si="0"/>
        <v>138.006</v>
      </c>
      <c r="I17" s="12">
        <v>6</v>
      </c>
      <c r="J17" s="1">
        <v>67.001999999999995</v>
      </c>
      <c r="K17" s="1">
        <v>71.003</v>
      </c>
      <c r="L17" s="3">
        <f t="shared" si="1"/>
        <v>138.005</v>
      </c>
      <c r="M17" s="4">
        <f t="shared" si="2"/>
        <v>276.01099999999997</v>
      </c>
      <c r="N17" s="1"/>
      <c r="O17" s="1"/>
      <c r="P17" s="1"/>
      <c r="Q17" s="1"/>
      <c r="T17" s="8"/>
      <c r="U17" s="8"/>
      <c r="V17" s="8"/>
    </row>
    <row r="18" spans="1:22" x14ac:dyDescent="0.3">
      <c r="A18" s="2" t="s">
        <v>35</v>
      </c>
      <c r="B18" s="2" t="s">
        <v>64</v>
      </c>
      <c r="C18" s="2" t="s">
        <v>45</v>
      </c>
      <c r="D18" s="1" t="s">
        <v>34</v>
      </c>
      <c r="E18" s="1">
        <v>43.003</v>
      </c>
      <c r="F18" s="1">
        <v>50.002000000000002</v>
      </c>
      <c r="G18" s="1">
        <v>47.005000000000003</v>
      </c>
      <c r="H18" s="3">
        <f t="shared" si="0"/>
        <v>140.01</v>
      </c>
      <c r="I18" s="12">
        <v>5</v>
      </c>
      <c r="J18" s="1">
        <v>61.000999999999998</v>
      </c>
      <c r="K18" s="1">
        <v>66.001999999999995</v>
      </c>
      <c r="L18" s="3">
        <f t="shared" si="1"/>
        <v>127.00299999999999</v>
      </c>
      <c r="M18" s="4">
        <f t="shared" si="2"/>
        <v>267.01299999999998</v>
      </c>
      <c r="N18" s="1"/>
      <c r="O18" s="1"/>
      <c r="P18" s="1"/>
      <c r="Q18" s="1"/>
      <c r="T18" s="8"/>
      <c r="U18" s="8"/>
      <c r="V18" s="8"/>
    </row>
    <row r="19" spans="1:22" x14ac:dyDescent="0.3">
      <c r="A19" s="2"/>
      <c r="B19" s="2"/>
      <c r="C19" s="2"/>
      <c r="D19" s="1"/>
      <c r="E19" s="1"/>
      <c r="F19" s="1"/>
      <c r="G19" s="1"/>
      <c r="H19" s="3"/>
      <c r="I19" s="13"/>
      <c r="J19" s="1"/>
      <c r="K19" s="1"/>
      <c r="L19" s="3"/>
      <c r="M19" s="4"/>
      <c r="N19" s="1"/>
      <c r="O19" s="1"/>
      <c r="P19" s="1"/>
      <c r="Q19" s="1"/>
      <c r="T19" s="8"/>
      <c r="U19" s="8"/>
      <c r="V19" s="8"/>
    </row>
    <row r="20" spans="1:22" x14ac:dyDescent="0.3">
      <c r="A20" s="2" t="s">
        <v>40</v>
      </c>
      <c r="B20" s="2" t="s">
        <v>41</v>
      </c>
      <c r="C20" s="2" t="s">
        <v>42</v>
      </c>
      <c r="D20" s="1" t="s">
        <v>39</v>
      </c>
      <c r="E20" s="1">
        <v>48.003999999999998</v>
      </c>
      <c r="F20" s="1">
        <v>47.003</v>
      </c>
      <c r="G20" s="1">
        <v>43</v>
      </c>
      <c r="H20" s="3">
        <f>SUM(E20:G20)</f>
        <v>138.00700000000001</v>
      </c>
      <c r="I20" s="12">
        <v>2</v>
      </c>
      <c r="J20" s="1">
        <v>64.001999999999995</v>
      </c>
      <c r="K20" s="1">
        <v>70.006</v>
      </c>
      <c r="L20" s="3">
        <f>SUM(J20:K20)</f>
        <v>134.00799999999998</v>
      </c>
      <c r="M20" s="4">
        <f>SUM(H20+L20)</f>
        <v>272.01499999999999</v>
      </c>
      <c r="N20" s="1" t="s">
        <v>108</v>
      </c>
      <c r="O20" s="1" t="s">
        <v>105</v>
      </c>
      <c r="P20" s="1"/>
      <c r="Q20" s="1"/>
      <c r="T20" s="8"/>
      <c r="U20" s="8"/>
      <c r="V20" s="8"/>
    </row>
    <row r="21" spans="1:22" x14ac:dyDescent="0.3">
      <c r="A21" s="2" t="s">
        <v>35</v>
      </c>
      <c r="B21" s="2" t="s">
        <v>38</v>
      </c>
      <c r="C21" s="2" t="s">
        <v>30</v>
      </c>
      <c r="D21" s="1" t="s">
        <v>39</v>
      </c>
      <c r="E21" s="1">
        <v>44.003</v>
      </c>
      <c r="F21" s="1">
        <v>48.003</v>
      </c>
      <c r="G21" s="1">
        <v>44.002000000000002</v>
      </c>
      <c r="H21" s="3">
        <f>SUM(E21:G21)</f>
        <v>136.00800000000001</v>
      </c>
      <c r="I21" s="12">
        <v>3</v>
      </c>
      <c r="J21" s="1">
        <v>64.001000000000005</v>
      </c>
      <c r="K21" s="1">
        <v>63.002000000000002</v>
      </c>
      <c r="L21" s="3">
        <f>SUM(J21:K21)</f>
        <v>127.00300000000001</v>
      </c>
      <c r="M21" s="4">
        <f>SUM(H21+L21)</f>
        <v>263.01100000000002</v>
      </c>
      <c r="N21" s="1" t="s">
        <v>110</v>
      </c>
      <c r="O21" s="1" t="s">
        <v>109</v>
      </c>
      <c r="P21" s="1"/>
      <c r="Q21" s="1"/>
      <c r="T21" s="8"/>
      <c r="U21" s="8"/>
      <c r="V21" s="8"/>
    </row>
    <row r="22" spans="1:22" x14ac:dyDescent="0.3">
      <c r="A22" s="2" t="s">
        <v>56</v>
      </c>
      <c r="B22" s="2" t="s">
        <v>57</v>
      </c>
      <c r="C22" s="2" t="s">
        <v>15</v>
      </c>
      <c r="D22" s="1" t="s">
        <v>39</v>
      </c>
      <c r="E22" s="1">
        <v>40</v>
      </c>
      <c r="F22" s="1">
        <v>45.003</v>
      </c>
      <c r="G22" s="1">
        <v>44.003</v>
      </c>
      <c r="H22" s="3">
        <f>SUM(E22:G22)</f>
        <v>129.006</v>
      </c>
      <c r="I22" s="12">
        <v>4</v>
      </c>
      <c r="J22" s="1">
        <v>68.001000000000005</v>
      </c>
      <c r="K22" s="1">
        <v>62.002000000000002</v>
      </c>
      <c r="L22" s="3">
        <f>SUM(J22:K22)</f>
        <v>130.00300000000001</v>
      </c>
      <c r="M22" s="4">
        <f>SUM(H22+L22)</f>
        <v>259.00900000000001</v>
      </c>
      <c r="N22" s="1" t="s">
        <v>109</v>
      </c>
      <c r="O22" s="1" t="s">
        <v>110</v>
      </c>
      <c r="P22" s="1"/>
      <c r="Q22" s="1"/>
      <c r="T22" s="8"/>
      <c r="U22" s="8"/>
      <c r="V22" s="8"/>
    </row>
    <row r="23" spans="1:22" x14ac:dyDescent="0.3">
      <c r="A23" s="2" t="s">
        <v>54</v>
      </c>
      <c r="B23" s="2" t="s">
        <v>55</v>
      </c>
      <c r="C23" s="2" t="s">
        <v>42</v>
      </c>
      <c r="D23" s="1" t="s">
        <v>39</v>
      </c>
      <c r="E23" s="1">
        <v>41</v>
      </c>
      <c r="F23" s="1">
        <v>46</v>
      </c>
      <c r="G23" s="1">
        <v>38</v>
      </c>
      <c r="H23" s="3">
        <f>SUM(E23:G23)</f>
        <v>125</v>
      </c>
      <c r="I23" s="12">
        <v>5</v>
      </c>
      <c r="J23" s="1">
        <v>63.002000000000002</v>
      </c>
      <c r="K23" s="1">
        <v>58.002000000000002</v>
      </c>
      <c r="L23" s="3">
        <f>SUM(J23:K23)</f>
        <v>121.004</v>
      </c>
      <c r="M23" s="4">
        <f>SUM(H23+L23)</f>
        <v>246.00400000000002</v>
      </c>
      <c r="N23" s="1"/>
      <c r="O23" s="1"/>
      <c r="P23" s="1"/>
      <c r="Q23" s="1"/>
      <c r="T23" s="8"/>
      <c r="U23" s="8"/>
      <c r="V23" s="8"/>
    </row>
    <row r="24" spans="1:22" x14ac:dyDescent="0.3">
      <c r="A24" s="2" t="s">
        <v>58</v>
      </c>
      <c r="B24" s="2" t="s">
        <v>73</v>
      </c>
      <c r="C24" s="2" t="s">
        <v>15</v>
      </c>
      <c r="D24" s="1" t="s">
        <v>39</v>
      </c>
      <c r="E24" s="1">
        <v>46.002000000000002</v>
      </c>
      <c r="F24" s="1">
        <v>46.000999999999998</v>
      </c>
      <c r="G24" s="1">
        <v>47.003999999999998</v>
      </c>
      <c r="H24" s="3">
        <f>SUM(E24:G24)</f>
        <v>139.00700000000001</v>
      </c>
      <c r="I24" s="12">
        <v>1</v>
      </c>
      <c r="J24" s="1">
        <v>0</v>
      </c>
      <c r="K24" s="1">
        <v>0</v>
      </c>
      <c r="L24" s="3">
        <f>SUM(J24:K24)</f>
        <v>0</v>
      </c>
      <c r="M24" s="4">
        <f>SUM(H24+L24)</f>
        <v>139.00700000000001</v>
      </c>
      <c r="N24" s="1"/>
      <c r="O24" s="1"/>
      <c r="P24" s="1"/>
      <c r="Q24" s="1" t="s">
        <v>118</v>
      </c>
      <c r="T24" s="8"/>
      <c r="U24" s="8"/>
      <c r="V24" s="8"/>
    </row>
    <row r="25" spans="1:22" x14ac:dyDescent="0.3">
      <c r="A25" s="2"/>
      <c r="B25" s="2"/>
      <c r="C25" s="2"/>
      <c r="D25" s="1"/>
      <c r="E25" s="1"/>
      <c r="F25" s="1"/>
      <c r="G25" s="1"/>
      <c r="H25" s="3"/>
      <c r="I25" s="13"/>
      <c r="J25" s="1"/>
      <c r="K25" s="1"/>
      <c r="L25" s="3"/>
      <c r="M25" s="4"/>
      <c r="N25" s="1"/>
      <c r="O25" s="1"/>
      <c r="P25" s="1"/>
      <c r="Q25" s="1"/>
      <c r="T25" s="8"/>
      <c r="U25" s="8"/>
      <c r="V25" s="8"/>
    </row>
    <row r="26" spans="1:22" x14ac:dyDescent="0.3">
      <c r="A26" s="2" t="s">
        <v>17</v>
      </c>
      <c r="B26" s="2" t="s">
        <v>14</v>
      </c>
      <c r="C26" s="2" t="s">
        <v>15</v>
      </c>
      <c r="D26" s="1" t="s">
        <v>16</v>
      </c>
      <c r="E26" s="1">
        <v>60.006999999999998</v>
      </c>
      <c r="F26" s="1">
        <v>60.005000000000003</v>
      </c>
      <c r="G26" s="1">
        <v>59.002000000000002</v>
      </c>
      <c r="H26" s="3">
        <f>SUM(E26:G26)</f>
        <v>179.01400000000001</v>
      </c>
      <c r="I26" s="12">
        <v>2</v>
      </c>
      <c r="J26" s="1">
        <v>90.007999999999996</v>
      </c>
      <c r="K26" s="1">
        <v>82.001999999999995</v>
      </c>
      <c r="L26" s="3">
        <f t="shared" ref="L26:L31" si="3">SUM(J26:K26)</f>
        <v>172.01</v>
      </c>
      <c r="M26" s="4">
        <f t="shared" ref="M26:M31" si="4">SUM(H26+L26)</f>
        <v>351.024</v>
      </c>
      <c r="N26" s="1" t="s">
        <v>109</v>
      </c>
      <c r="O26" s="1" t="s">
        <v>105</v>
      </c>
      <c r="P26" s="1" t="s">
        <v>105</v>
      </c>
      <c r="Q26" s="1"/>
      <c r="T26" s="8"/>
      <c r="U26" s="8"/>
      <c r="V26" s="8"/>
    </row>
    <row r="27" spans="1:22" x14ac:dyDescent="0.3">
      <c r="A27" s="2" t="s">
        <v>13</v>
      </c>
      <c r="B27" s="2" t="s">
        <v>37</v>
      </c>
      <c r="C27" s="2" t="s">
        <v>94</v>
      </c>
      <c r="D27" s="1" t="s">
        <v>16</v>
      </c>
      <c r="E27" s="1">
        <v>60.006</v>
      </c>
      <c r="F27" s="1">
        <v>60.006</v>
      </c>
      <c r="G27" s="1">
        <v>59.006</v>
      </c>
      <c r="H27" s="3">
        <f>SUM(E27:G27)</f>
        <v>179.018</v>
      </c>
      <c r="I27" s="12">
        <v>1</v>
      </c>
      <c r="J27" s="1">
        <v>85.003</v>
      </c>
      <c r="K27" s="1">
        <v>84</v>
      </c>
      <c r="L27" s="3">
        <f t="shared" si="3"/>
        <v>169.00299999999999</v>
      </c>
      <c r="M27" s="4">
        <f t="shared" si="4"/>
        <v>348.02099999999996</v>
      </c>
      <c r="N27" s="1"/>
      <c r="O27" s="1" t="s">
        <v>106</v>
      </c>
      <c r="P27" s="1" t="s">
        <v>106</v>
      </c>
      <c r="Q27" s="1"/>
      <c r="T27" s="8"/>
      <c r="U27" s="8"/>
      <c r="V27" s="8"/>
    </row>
    <row r="28" spans="1:22" x14ac:dyDescent="0.3">
      <c r="A28" s="2" t="s">
        <v>62</v>
      </c>
      <c r="B28" s="2" t="s">
        <v>63</v>
      </c>
      <c r="C28" s="2" t="s">
        <v>61</v>
      </c>
      <c r="D28" s="1" t="s">
        <v>16</v>
      </c>
      <c r="E28" s="1">
        <v>51.000999999999998</v>
      </c>
      <c r="F28" s="1">
        <v>58.003999999999998</v>
      </c>
      <c r="G28" s="1">
        <v>60.003999999999998</v>
      </c>
      <c r="H28" s="3">
        <f>SUM(E28:G28)</f>
        <v>169.00899999999999</v>
      </c>
      <c r="I28" s="12">
        <v>3</v>
      </c>
      <c r="J28" s="1">
        <v>84.006</v>
      </c>
      <c r="K28" s="1">
        <v>87.004000000000005</v>
      </c>
      <c r="L28" s="3">
        <f t="shared" si="3"/>
        <v>171.01</v>
      </c>
      <c r="M28" s="4">
        <f t="shared" si="4"/>
        <v>340.01900000000001</v>
      </c>
      <c r="N28" s="1" t="s">
        <v>110</v>
      </c>
      <c r="O28" s="1" t="s">
        <v>110</v>
      </c>
      <c r="P28" s="1" t="s">
        <v>110</v>
      </c>
      <c r="Q28" s="1"/>
      <c r="T28" s="8"/>
      <c r="U28" s="8"/>
      <c r="V28" s="8"/>
    </row>
    <row r="29" spans="1:22" x14ac:dyDescent="0.3">
      <c r="A29" s="2" t="s">
        <v>52</v>
      </c>
      <c r="B29" s="2" t="s">
        <v>53</v>
      </c>
      <c r="C29" s="2" t="s">
        <v>45</v>
      </c>
      <c r="D29" s="1" t="s">
        <v>16</v>
      </c>
      <c r="E29" s="1">
        <v>54.000999999999998</v>
      </c>
      <c r="F29" s="1">
        <v>57.002000000000002</v>
      </c>
      <c r="G29" s="1">
        <v>54.002000000000002</v>
      </c>
      <c r="H29" s="3">
        <f>SUM(E29:G29)</f>
        <v>165.005</v>
      </c>
      <c r="I29" s="12">
        <v>4</v>
      </c>
      <c r="J29" s="1">
        <v>79.001999999999995</v>
      </c>
      <c r="K29" s="1">
        <v>82.004000000000005</v>
      </c>
      <c r="L29" s="3">
        <f t="shared" si="3"/>
        <v>161.006</v>
      </c>
      <c r="M29" s="4">
        <f t="shared" si="4"/>
        <v>326.01099999999997</v>
      </c>
      <c r="N29" s="1"/>
      <c r="O29" s="1"/>
      <c r="P29" s="1"/>
      <c r="Q29" s="1"/>
      <c r="T29" s="8"/>
      <c r="U29" s="8"/>
      <c r="V29" s="8"/>
    </row>
    <row r="30" spans="1:22" x14ac:dyDescent="0.3">
      <c r="A30" s="2" t="s">
        <v>97</v>
      </c>
      <c r="B30" s="2" t="s">
        <v>98</v>
      </c>
      <c r="C30" s="2" t="s">
        <v>61</v>
      </c>
      <c r="D30" s="1" t="s">
        <v>83</v>
      </c>
      <c r="E30" s="1" t="s">
        <v>99</v>
      </c>
      <c r="F30" s="1" t="s">
        <v>99</v>
      </c>
      <c r="G30" s="1" t="s">
        <v>99</v>
      </c>
      <c r="H30" s="3"/>
      <c r="I30" s="12" t="s">
        <v>99</v>
      </c>
      <c r="J30" s="1">
        <v>88.01</v>
      </c>
      <c r="K30" s="1">
        <v>88.007000000000005</v>
      </c>
      <c r="L30" s="3">
        <f t="shared" si="3"/>
        <v>176.017</v>
      </c>
      <c r="M30" s="4">
        <f t="shared" si="4"/>
        <v>176.017</v>
      </c>
      <c r="N30" s="1" t="s">
        <v>105</v>
      </c>
      <c r="O30" s="1"/>
      <c r="P30" s="1"/>
      <c r="Q30" s="1"/>
      <c r="T30" s="8"/>
      <c r="U30" s="8"/>
      <c r="V30" s="8"/>
    </row>
    <row r="31" spans="1:22" x14ac:dyDescent="0.3">
      <c r="A31" s="2" t="s">
        <v>25</v>
      </c>
      <c r="B31" s="2" t="s">
        <v>82</v>
      </c>
      <c r="C31" s="2" t="s">
        <v>15</v>
      </c>
      <c r="D31" s="1" t="s">
        <v>83</v>
      </c>
      <c r="E31" s="1">
        <v>52</v>
      </c>
      <c r="F31" s="1">
        <v>53.002000000000002</v>
      </c>
      <c r="G31" s="1">
        <v>51.000999999999998</v>
      </c>
      <c r="H31" s="3">
        <f>SUM(E31:G31)</f>
        <v>156.00300000000001</v>
      </c>
      <c r="I31" s="12">
        <v>5</v>
      </c>
      <c r="J31" s="1" t="s">
        <v>99</v>
      </c>
      <c r="K31" s="1">
        <v>0</v>
      </c>
      <c r="L31" s="3">
        <f t="shared" si="3"/>
        <v>0</v>
      </c>
      <c r="M31" s="4">
        <f t="shared" si="4"/>
        <v>156.00300000000001</v>
      </c>
      <c r="N31" s="1"/>
      <c r="O31" s="1"/>
      <c r="P31" s="1"/>
      <c r="Q31" s="1" t="s">
        <v>100</v>
      </c>
      <c r="T31" s="8"/>
      <c r="U31" s="8"/>
      <c r="V31" s="8"/>
    </row>
    <row r="32" spans="1:22" x14ac:dyDescent="0.3">
      <c r="A32" s="2"/>
      <c r="B32" s="2"/>
      <c r="C32" s="2"/>
      <c r="D32" s="1"/>
      <c r="E32" s="1"/>
      <c r="F32" s="1"/>
      <c r="G32" s="1"/>
      <c r="H32" s="3"/>
      <c r="I32" s="13"/>
      <c r="J32" s="1"/>
      <c r="K32" s="1"/>
      <c r="L32" s="3"/>
      <c r="M32" s="4"/>
      <c r="N32" s="1"/>
      <c r="O32" s="1"/>
      <c r="P32" s="1"/>
      <c r="Q32" s="1"/>
      <c r="T32" s="8"/>
      <c r="U32" s="8"/>
      <c r="V32" s="8"/>
    </row>
    <row r="33" spans="1:22" x14ac:dyDescent="0.3">
      <c r="A33" s="2" t="s">
        <v>77</v>
      </c>
      <c r="B33" s="2" t="s">
        <v>78</v>
      </c>
      <c r="C33" s="2" t="s">
        <v>15</v>
      </c>
      <c r="D33" s="1" t="s">
        <v>27</v>
      </c>
      <c r="E33" s="1">
        <v>58.003999999999998</v>
      </c>
      <c r="F33" s="1">
        <v>58.005000000000003</v>
      </c>
      <c r="G33" s="1">
        <v>56.003</v>
      </c>
      <c r="H33" s="3">
        <f t="shared" ref="H33:H42" si="5">SUM(E33:G33)</f>
        <v>172.012</v>
      </c>
      <c r="I33" s="12">
        <v>1</v>
      </c>
      <c r="J33" s="1">
        <v>84.003</v>
      </c>
      <c r="K33" s="1">
        <v>84.006</v>
      </c>
      <c r="L33" s="3">
        <f t="shared" ref="L33:L42" si="6">SUM(J33:K33)</f>
        <v>168.00900000000001</v>
      </c>
      <c r="M33" s="4">
        <f t="shared" ref="M33:M35" si="7">SUM(H33+L33)</f>
        <v>340.02100000000002</v>
      </c>
      <c r="N33" s="1" t="s">
        <v>105</v>
      </c>
      <c r="O33" s="1" t="s">
        <v>105</v>
      </c>
      <c r="P33" s="1" t="s">
        <v>105</v>
      </c>
      <c r="Q33" s="1"/>
      <c r="T33" s="8"/>
      <c r="U33" s="8"/>
      <c r="V33" s="8"/>
    </row>
    <row r="34" spans="1:22" x14ac:dyDescent="0.3">
      <c r="A34" s="2" t="s">
        <v>25</v>
      </c>
      <c r="B34" s="2" t="s">
        <v>26</v>
      </c>
      <c r="C34" s="2" t="s">
        <v>15</v>
      </c>
      <c r="D34" s="1" t="s">
        <v>27</v>
      </c>
      <c r="E34" s="1">
        <v>59.005000000000003</v>
      </c>
      <c r="F34" s="1">
        <v>59.006</v>
      </c>
      <c r="G34" s="1">
        <v>50</v>
      </c>
      <c r="H34" s="3">
        <f t="shared" si="5"/>
        <v>168.011</v>
      </c>
      <c r="I34" s="12">
        <v>2</v>
      </c>
      <c r="J34" s="1">
        <v>80.004999999999995</v>
      </c>
      <c r="K34" s="1">
        <v>82.001999999999995</v>
      </c>
      <c r="L34" s="3">
        <f t="shared" si="6"/>
        <v>162.00700000000001</v>
      </c>
      <c r="M34" s="4">
        <f t="shared" si="7"/>
        <v>330.01800000000003</v>
      </c>
      <c r="N34" s="1" t="s">
        <v>106</v>
      </c>
      <c r="O34" s="1" t="s">
        <v>109</v>
      </c>
      <c r="P34" s="1" t="s">
        <v>109</v>
      </c>
      <c r="Q34" s="1"/>
      <c r="T34" s="8"/>
      <c r="U34" s="8"/>
      <c r="V34" s="8"/>
    </row>
    <row r="35" spans="1:22" x14ac:dyDescent="0.3">
      <c r="A35" s="2" t="s">
        <v>79</v>
      </c>
      <c r="B35" s="2" t="s">
        <v>36</v>
      </c>
      <c r="C35" s="2" t="s">
        <v>30</v>
      </c>
      <c r="D35" s="1" t="s">
        <v>27</v>
      </c>
      <c r="E35" s="1">
        <v>29</v>
      </c>
      <c r="F35" s="1">
        <v>41.000999999999998</v>
      </c>
      <c r="G35" s="1">
        <v>38.002000000000002</v>
      </c>
      <c r="H35" s="3">
        <f t="shared" si="5"/>
        <v>108.00300000000001</v>
      </c>
      <c r="I35" s="12">
        <v>3</v>
      </c>
      <c r="J35" s="1">
        <v>0</v>
      </c>
      <c r="K35" s="1">
        <v>0</v>
      </c>
      <c r="L35" s="3">
        <f t="shared" si="6"/>
        <v>0</v>
      </c>
      <c r="M35" s="4">
        <f t="shared" si="7"/>
        <v>108.00300000000001</v>
      </c>
      <c r="N35" s="1" t="s">
        <v>110</v>
      </c>
      <c r="O35" s="1" t="s">
        <v>110</v>
      </c>
      <c r="P35" s="1" t="s">
        <v>110</v>
      </c>
      <c r="Q35" s="1" t="s">
        <v>101</v>
      </c>
      <c r="T35" s="8"/>
      <c r="U35" s="8"/>
      <c r="V35" s="8"/>
    </row>
    <row r="36" spans="1:22" x14ac:dyDescent="0.3">
      <c r="A36" s="2"/>
      <c r="B36" s="2"/>
      <c r="C36" s="2"/>
      <c r="D36" s="1"/>
      <c r="E36" s="1"/>
      <c r="F36" s="1"/>
      <c r="G36" s="1"/>
      <c r="H36" s="3">
        <f t="shared" si="5"/>
        <v>0</v>
      </c>
      <c r="I36" s="13"/>
      <c r="J36" s="1"/>
      <c r="K36" s="1"/>
      <c r="L36" s="3"/>
      <c r="M36" s="4"/>
      <c r="N36" s="1"/>
      <c r="O36" s="1"/>
      <c r="P36" s="1"/>
      <c r="Q36" s="1"/>
      <c r="T36" s="8"/>
      <c r="U36" s="8"/>
      <c r="V36" s="8"/>
    </row>
    <row r="37" spans="1:22" x14ac:dyDescent="0.3">
      <c r="A37" s="2"/>
      <c r="B37" s="2"/>
      <c r="C37" s="2"/>
      <c r="D37" s="1"/>
      <c r="E37" s="1"/>
      <c r="F37" s="1"/>
      <c r="G37" s="1"/>
      <c r="H37" s="3"/>
      <c r="I37" s="13"/>
      <c r="J37" s="1"/>
      <c r="K37" s="1"/>
      <c r="L37" s="3"/>
      <c r="M37" s="4"/>
      <c r="N37" s="1"/>
      <c r="O37" s="1"/>
      <c r="P37" s="1"/>
      <c r="Q37" s="1"/>
      <c r="T37" s="8"/>
      <c r="U37" s="8"/>
      <c r="V37" s="8"/>
    </row>
    <row r="38" spans="1:22" x14ac:dyDescent="0.3">
      <c r="A38" s="2" t="s">
        <v>18</v>
      </c>
      <c r="B38" s="2" t="s">
        <v>19</v>
      </c>
      <c r="C38" s="2" t="s">
        <v>15</v>
      </c>
      <c r="D38" s="1" t="s">
        <v>20</v>
      </c>
      <c r="E38" s="1">
        <v>56.000999999999998</v>
      </c>
      <c r="F38" s="1">
        <v>56.002000000000002</v>
      </c>
      <c r="G38" s="1">
        <v>56</v>
      </c>
      <c r="H38" s="3">
        <f>SUM(E38:G38)</f>
        <v>168.00299999999999</v>
      </c>
      <c r="I38" s="12">
        <v>1</v>
      </c>
      <c r="J38" s="1">
        <v>83.001000000000005</v>
      </c>
      <c r="K38" s="1">
        <v>83.001000000000005</v>
      </c>
      <c r="L38" s="3">
        <f>SUM(J38:K38)</f>
        <v>166.00200000000001</v>
      </c>
      <c r="M38" s="4">
        <f>SUM(H38+L38)</f>
        <v>334.005</v>
      </c>
      <c r="N38" s="1" t="s">
        <v>105</v>
      </c>
      <c r="O38" s="1" t="s">
        <v>105</v>
      </c>
      <c r="P38" s="1" t="s">
        <v>105</v>
      </c>
      <c r="Q38" s="1"/>
      <c r="T38" s="8"/>
      <c r="U38" s="8"/>
      <c r="V38" s="8"/>
    </row>
    <row r="39" spans="1:22" x14ac:dyDescent="0.3">
      <c r="A39" s="2" t="s">
        <v>23</v>
      </c>
      <c r="B39" s="2" t="s">
        <v>24</v>
      </c>
      <c r="C39" s="2" t="s">
        <v>15</v>
      </c>
      <c r="D39" s="1" t="s">
        <v>20</v>
      </c>
      <c r="E39" s="1">
        <v>51</v>
      </c>
      <c r="F39" s="1">
        <v>53.000999999999998</v>
      </c>
      <c r="G39" s="1">
        <v>47</v>
      </c>
      <c r="H39" s="3">
        <f>SUM(E39:G39)</f>
        <v>151.001</v>
      </c>
      <c r="I39" s="12">
        <v>2</v>
      </c>
      <c r="J39" s="1">
        <v>80.001999999999995</v>
      </c>
      <c r="K39" s="1">
        <v>80.003</v>
      </c>
      <c r="L39" s="3">
        <f>SUM(J39:K39)</f>
        <v>160.005</v>
      </c>
      <c r="M39" s="4">
        <f>SUM(H39+L39)</f>
        <v>311.00599999999997</v>
      </c>
      <c r="N39" s="1" t="s">
        <v>109</v>
      </c>
      <c r="O39" s="1" t="s">
        <v>109</v>
      </c>
      <c r="P39" s="1" t="s">
        <v>109</v>
      </c>
      <c r="Q39" s="1"/>
    </row>
    <row r="40" spans="1:22" x14ac:dyDescent="0.3">
      <c r="A40" s="2" t="s">
        <v>21</v>
      </c>
      <c r="B40" s="2" t="s">
        <v>22</v>
      </c>
      <c r="C40" s="2" t="s">
        <v>15</v>
      </c>
      <c r="D40" s="1" t="s">
        <v>20</v>
      </c>
      <c r="E40" s="1">
        <v>47.000999999999998</v>
      </c>
      <c r="F40" s="1">
        <v>51.002000000000002</v>
      </c>
      <c r="G40" s="1">
        <v>47.000999999999998</v>
      </c>
      <c r="H40" s="3">
        <f>SUM(E40:G40)</f>
        <v>145.00399999999999</v>
      </c>
      <c r="I40" s="12">
        <v>3</v>
      </c>
      <c r="J40" s="1">
        <v>72.001000000000005</v>
      </c>
      <c r="K40" s="1">
        <v>73</v>
      </c>
      <c r="L40" s="3">
        <f>SUM(J40:K40)</f>
        <v>145.001</v>
      </c>
      <c r="M40" s="4">
        <f>SUM(H40+L40)</f>
        <v>290.005</v>
      </c>
      <c r="N40" s="1" t="s">
        <v>110</v>
      </c>
      <c r="O40" s="1" t="s">
        <v>110</v>
      </c>
      <c r="P40" s="1" t="s">
        <v>110</v>
      </c>
      <c r="Q40" s="1"/>
    </row>
    <row r="41" spans="1:22" x14ac:dyDescent="0.3">
      <c r="A41" s="2"/>
      <c r="B41" s="2"/>
      <c r="C41" s="2"/>
      <c r="D41" s="1"/>
      <c r="E41" s="1"/>
      <c r="F41" s="1"/>
      <c r="G41" s="1"/>
      <c r="H41" s="3"/>
      <c r="I41" s="13"/>
      <c r="J41" s="1"/>
      <c r="K41" s="1"/>
      <c r="L41" s="3"/>
      <c r="M41" s="4"/>
      <c r="N41" s="1"/>
      <c r="O41" s="1"/>
      <c r="P41" s="1"/>
      <c r="Q41" s="1"/>
    </row>
    <row r="42" spans="1:22" x14ac:dyDescent="0.3">
      <c r="A42" s="2" t="s">
        <v>74</v>
      </c>
      <c r="B42" s="2" t="s">
        <v>75</v>
      </c>
      <c r="C42" s="2" t="s">
        <v>42</v>
      </c>
      <c r="D42" s="1" t="s">
        <v>76</v>
      </c>
      <c r="E42" s="1">
        <v>52.000999999999998</v>
      </c>
      <c r="F42" s="1">
        <v>54.000999999999998</v>
      </c>
      <c r="G42" s="1">
        <v>53.000999999999998</v>
      </c>
      <c r="H42" s="3">
        <f t="shared" si="5"/>
        <v>159.00299999999999</v>
      </c>
      <c r="I42" s="12">
        <v>1</v>
      </c>
      <c r="J42" s="1">
        <v>72.001999999999995</v>
      </c>
      <c r="K42" s="1">
        <v>76.001999999999995</v>
      </c>
      <c r="L42" s="3">
        <f t="shared" si="6"/>
        <v>148.00399999999999</v>
      </c>
      <c r="M42" s="4">
        <f t="shared" ref="M42" si="8">SUM(H42+L42)</f>
        <v>307.00699999999995</v>
      </c>
      <c r="N42" s="1" t="s">
        <v>108</v>
      </c>
      <c r="O42" s="1" t="s">
        <v>108</v>
      </c>
      <c r="P42" s="1" t="s">
        <v>108</v>
      </c>
      <c r="Q42" s="1"/>
    </row>
    <row r="43" spans="1:22" x14ac:dyDescent="0.3">
      <c r="A43" s="2"/>
      <c r="B43" s="2"/>
      <c r="C43" s="2"/>
      <c r="D43" s="1"/>
      <c r="E43" s="1"/>
      <c r="F43" s="1"/>
      <c r="G43" s="1"/>
      <c r="H43" s="3"/>
      <c r="I43" s="13"/>
      <c r="J43" s="1"/>
      <c r="K43" s="1"/>
      <c r="L43" s="3"/>
      <c r="M43" s="4"/>
      <c r="N43" s="1"/>
      <c r="O43" s="1"/>
      <c r="P43" s="1"/>
      <c r="Q43" s="1"/>
    </row>
    <row r="44" spans="1:22" x14ac:dyDescent="0.3">
      <c r="A44" s="2" t="s">
        <v>35</v>
      </c>
      <c r="B44" s="2" t="s">
        <v>84</v>
      </c>
      <c r="C44" s="2" t="s">
        <v>30</v>
      </c>
      <c r="D44" s="1" t="s">
        <v>36</v>
      </c>
      <c r="E44" s="1">
        <v>38</v>
      </c>
      <c r="F44" s="1">
        <v>49.003999999999998</v>
      </c>
      <c r="G44" s="1">
        <v>46.003</v>
      </c>
      <c r="H44" s="3">
        <f>SUM(E44:G44)</f>
        <v>133.00700000000001</v>
      </c>
      <c r="I44" s="12">
        <v>3</v>
      </c>
      <c r="J44" s="1">
        <v>69.003</v>
      </c>
      <c r="K44" s="1">
        <v>68.003</v>
      </c>
      <c r="L44" s="3">
        <f>SUM(J44:K44)</f>
        <v>137.006</v>
      </c>
      <c r="M44" s="4">
        <f>SUM(H44+L44)</f>
        <v>270.01300000000003</v>
      </c>
      <c r="N44" s="1" t="s">
        <v>108</v>
      </c>
      <c r="O44" s="1" t="s">
        <v>108</v>
      </c>
      <c r="P44" s="1" t="s">
        <v>108</v>
      </c>
      <c r="Q44" s="1"/>
    </row>
    <row r="45" spans="1:22" x14ac:dyDescent="0.3">
      <c r="A45" s="2" t="s">
        <v>70</v>
      </c>
      <c r="B45" s="2" t="s">
        <v>69</v>
      </c>
      <c r="C45" s="2" t="s">
        <v>42</v>
      </c>
      <c r="D45" s="1" t="s">
        <v>36</v>
      </c>
      <c r="E45" s="1">
        <v>54.000999999999998</v>
      </c>
      <c r="F45" s="1">
        <v>54.002000000000002</v>
      </c>
      <c r="G45" s="1">
        <v>47</v>
      </c>
      <c r="H45" s="3">
        <f>SUM(E45:G45)</f>
        <v>155.00299999999999</v>
      </c>
      <c r="I45" s="12">
        <v>1</v>
      </c>
      <c r="J45" s="1" t="s">
        <v>99</v>
      </c>
      <c r="K45" s="1" t="s">
        <v>99</v>
      </c>
      <c r="L45" s="3">
        <f>SUM(J45:K45)</f>
        <v>0</v>
      </c>
      <c r="M45" s="4">
        <f>SUM(H45+L45)</f>
        <v>155.00299999999999</v>
      </c>
      <c r="N45" s="1"/>
      <c r="O45" s="1"/>
      <c r="P45" s="1"/>
      <c r="Q45" s="1" t="s">
        <v>118</v>
      </c>
    </row>
    <row r="46" spans="1:22" x14ac:dyDescent="0.3">
      <c r="A46" s="2" t="s">
        <v>68</v>
      </c>
      <c r="B46" s="2" t="s">
        <v>69</v>
      </c>
      <c r="C46" s="2" t="s">
        <v>42</v>
      </c>
      <c r="D46" s="1" t="s">
        <v>36</v>
      </c>
      <c r="E46" s="1">
        <v>52.003</v>
      </c>
      <c r="F46" s="1">
        <v>50.000999999999998</v>
      </c>
      <c r="G46" s="1">
        <v>43.002000000000002</v>
      </c>
      <c r="H46" s="3">
        <f>SUM(E46:G46)</f>
        <v>145.006</v>
      </c>
      <c r="I46" s="12">
        <v>2</v>
      </c>
      <c r="J46" s="8" t="s">
        <v>99</v>
      </c>
      <c r="K46" s="1" t="s">
        <v>99</v>
      </c>
      <c r="L46" s="3">
        <v>0</v>
      </c>
      <c r="M46" s="4">
        <f>SUM(H46+L46)</f>
        <v>145.006</v>
      </c>
      <c r="N46" s="1"/>
      <c r="O46" s="1"/>
      <c r="P46" s="1"/>
      <c r="Q46" s="1" t="s">
        <v>118</v>
      </c>
    </row>
    <row r="47" spans="1:22" x14ac:dyDescent="0.3">
      <c r="A47" s="2"/>
      <c r="B47" s="2"/>
      <c r="C47" s="2"/>
      <c r="D47" s="1"/>
      <c r="E47" s="1"/>
      <c r="F47" s="1"/>
      <c r="G47" s="1"/>
      <c r="H47" s="3"/>
      <c r="I47" s="13"/>
      <c r="J47" s="1"/>
      <c r="K47" s="1"/>
      <c r="L47" s="3"/>
      <c r="M47" s="4"/>
      <c r="N47" s="1"/>
      <c r="O47" s="1"/>
      <c r="P47" s="1"/>
      <c r="Q47" s="1"/>
    </row>
    <row r="48" spans="1:22" x14ac:dyDescent="0.3">
      <c r="A48" s="2"/>
      <c r="B48" s="2"/>
      <c r="C48" s="2"/>
      <c r="D48" s="1"/>
      <c r="E48" s="1"/>
      <c r="F48" s="1"/>
      <c r="G48" s="1"/>
      <c r="H48" s="3"/>
      <c r="I48" s="13"/>
      <c r="J48" s="1"/>
      <c r="K48" s="1"/>
      <c r="L48" s="3"/>
      <c r="M48" s="4"/>
      <c r="N48" s="1"/>
      <c r="O48" s="1"/>
      <c r="P48" s="1"/>
      <c r="Q48" s="1"/>
    </row>
    <row r="49" spans="1:17" x14ac:dyDescent="0.3">
      <c r="A49" s="2"/>
      <c r="B49" s="2"/>
      <c r="C49" s="2"/>
      <c r="D49" s="1"/>
      <c r="E49" s="1"/>
      <c r="F49" s="1"/>
      <c r="G49" s="1"/>
      <c r="H49" s="3"/>
      <c r="I49" s="13"/>
      <c r="J49" s="1"/>
      <c r="K49" s="1"/>
      <c r="L49" s="3"/>
      <c r="M49" s="4"/>
      <c r="N49" s="1"/>
      <c r="O49" s="1"/>
      <c r="P49" s="1"/>
      <c r="Q49" s="1"/>
    </row>
    <row r="50" spans="1:17" x14ac:dyDescent="0.3">
      <c r="A50" s="2"/>
      <c r="B50" s="2"/>
      <c r="C50" s="2"/>
      <c r="D50" s="1"/>
      <c r="E50" s="1"/>
      <c r="F50" s="1"/>
      <c r="G50" s="1"/>
      <c r="H50" s="3"/>
      <c r="I50" s="2"/>
      <c r="J50" s="1"/>
      <c r="K50" s="1"/>
      <c r="L50" s="3"/>
      <c r="M50" s="4"/>
      <c r="N50" s="2"/>
      <c r="O50" s="2"/>
      <c r="P50" s="2"/>
      <c r="Q50" s="1"/>
    </row>
    <row r="51" spans="1:17" x14ac:dyDescent="0.3">
      <c r="A51" s="2"/>
      <c r="B51" s="2"/>
      <c r="C51" s="2"/>
      <c r="D51" s="1"/>
      <c r="E51" s="1"/>
      <c r="F51" s="1"/>
      <c r="G51" s="1"/>
      <c r="H51" s="3"/>
      <c r="I51" s="2"/>
      <c r="J51" s="1"/>
      <c r="K51" s="1"/>
      <c r="L51" s="3"/>
      <c r="M51" s="4"/>
      <c r="N51" s="2"/>
      <c r="O51" s="2"/>
      <c r="P51" s="2"/>
      <c r="Q51" s="1"/>
    </row>
    <row r="52" spans="1:17" x14ac:dyDescent="0.3">
      <c r="A52" s="2"/>
      <c r="B52" s="2"/>
      <c r="C52" s="2"/>
      <c r="D52" s="1"/>
      <c r="E52" s="1"/>
      <c r="F52" s="1"/>
      <c r="G52" s="1"/>
      <c r="H52" s="3"/>
      <c r="I52" s="2"/>
      <c r="J52" s="1"/>
      <c r="K52" s="1"/>
      <c r="L52" s="3"/>
      <c r="M52" s="4"/>
      <c r="N52" s="2"/>
      <c r="O52" s="2"/>
      <c r="P52" s="2"/>
      <c r="Q52" s="1"/>
    </row>
    <row r="53" spans="1:17" x14ac:dyDescent="0.3">
      <c r="A53" s="2"/>
      <c r="B53" s="2"/>
      <c r="C53" s="2"/>
      <c r="D53" s="1"/>
      <c r="E53" s="1"/>
      <c r="F53" s="1"/>
      <c r="G53" s="1"/>
      <c r="H53" s="3"/>
      <c r="I53" s="2"/>
      <c r="J53" s="1"/>
      <c r="K53" s="1"/>
      <c r="L53" s="3"/>
      <c r="M53" s="4"/>
      <c r="N53" s="2"/>
      <c r="O53" s="2"/>
      <c r="P53" s="2"/>
      <c r="Q53" s="1"/>
    </row>
    <row r="54" spans="1:17" x14ac:dyDescent="0.3">
      <c r="A54" s="2"/>
      <c r="B54" s="2"/>
      <c r="C54" s="2"/>
      <c r="D54" s="1"/>
      <c r="E54" s="1"/>
      <c r="F54" s="1"/>
      <c r="G54" s="1"/>
      <c r="H54" s="3"/>
      <c r="I54" s="2"/>
      <c r="J54" s="1"/>
      <c r="K54" s="1"/>
      <c r="L54" s="3"/>
      <c r="M54" s="4"/>
      <c r="N54" s="2"/>
      <c r="O54" s="2"/>
      <c r="P54" s="2"/>
      <c r="Q54" s="1"/>
    </row>
    <row r="55" spans="1:17" x14ac:dyDescent="0.3">
      <c r="A55" s="2"/>
      <c r="B55" s="2"/>
      <c r="C55" s="2"/>
      <c r="D55" s="1"/>
      <c r="E55" s="1"/>
      <c r="F55" s="1"/>
      <c r="G55" s="1"/>
      <c r="H55" s="3"/>
      <c r="I55" s="2"/>
      <c r="J55" s="1"/>
      <c r="K55" s="1"/>
      <c r="L55" s="3"/>
      <c r="M55" s="4"/>
      <c r="N55" s="2"/>
      <c r="O55" s="2"/>
      <c r="P55" s="2"/>
      <c r="Q55" s="1"/>
    </row>
    <row r="56" spans="1:17" x14ac:dyDescent="0.3">
      <c r="A56" s="2"/>
      <c r="B56" s="2"/>
      <c r="C56" s="2"/>
      <c r="D56" s="1"/>
      <c r="E56" s="1"/>
      <c r="F56" s="1"/>
      <c r="G56" s="1"/>
      <c r="H56" s="3"/>
      <c r="I56" s="2"/>
      <c r="J56" s="1"/>
      <c r="K56" s="1"/>
      <c r="L56" s="3"/>
      <c r="M56" s="4"/>
      <c r="N56" s="2"/>
      <c r="O56" s="2"/>
      <c r="P56" s="2"/>
      <c r="Q56" s="1"/>
    </row>
    <row r="57" spans="1:17" x14ac:dyDescent="0.3">
      <c r="A57" s="2"/>
      <c r="B57" s="2"/>
      <c r="C57" s="2"/>
      <c r="D57" s="1"/>
      <c r="E57" s="1"/>
      <c r="F57" s="1"/>
      <c r="G57" s="1"/>
      <c r="H57" s="3"/>
      <c r="I57" s="2"/>
      <c r="J57" s="1"/>
      <c r="K57" s="1"/>
      <c r="L57" s="3"/>
      <c r="M57" s="4"/>
      <c r="N57" s="2"/>
      <c r="O57" s="2"/>
      <c r="P57" s="2"/>
      <c r="Q57" s="1"/>
    </row>
    <row r="58" spans="1:17" x14ac:dyDescent="0.3">
      <c r="A58" s="2"/>
      <c r="B58" s="2"/>
      <c r="C58" s="2"/>
      <c r="D58" s="1"/>
      <c r="E58" s="1"/>
      <c r="F58" s="1"/>
      <c r="G58" s="1"/>
      <c r="H58" s="3"/>
      <c r="I58" s="2"/>
      <c r="J58" s="1"/>
      <c r="K58" s="1"/>
      <c r="L58" s="3"/>
      <c r="M58" s="4"/>
      <c r="N58" s="2"/>
      <c r="O58" s="2"/>
      <c r="P58" s="2"/>
      <c r="Q58" s="1"/>
    </row>
    <row r="59" spans="1:17" x14ac:dyDescent="0.3">
      <c r="A59" s="2"/>
      <c r="B59" s="2"/>
      <c r="C59" s="2"/>
      <c r="D59" s="1"/>
      <c r="E59" s="1"/>
      <c r="F59" s="1"/>
      <c r="G59" s="1"/>
      <c r="H59" s="3"/>
      <c r="I59" s="2"/>
      <c r="J59" s="1"/>
      <c r="K59" s="1"/>
      <c r="L59" s="3"/>
      <c r="M59" s="4"/>
      <c r="N59" s="2"/>
      <c r="O59" s="2"/>
      <c r="P59" s="2"/>
      <c r="Q59" s="1"/>
    </row>
    <row r="60" spans="1:17" x14ac:dyDescent="0.3">
      <c r="A60" s="2"/>
      <c r="B60" s="2"/>
      <c r="C60" s="2"/>
      <c r="D60" s="1"/>
      <c r="E60" s="1"/>
      <c r="F60" s="1"/>
      <c r="G60" s="1"/>
      <c r="H60" s="3"/>
      <c r="I60" s="2"/>
      <c r="J60" s="1"/>
      <c r="K60" s="1"/>
      <c r="L60" s="3"/>
      <c r="M60" s="4"/>
      <c r="N60" s="2"/>
      <c r="O60" s="2"/>
      <c r="P60" s="2"/>
      <c r="Q60" s="1"/>
    </row>
  </sheetData>
  <sortState xmlns:xlrd2="http://schemas.microsoft.com/office/spreadsheetml/2017/richdata2" ref="A20:P24">
    <sortCondition descending="1" ref="M20:M24"/>
  </sortState>
  <mergeCells count="5">
    <mergeCell ref="B1:L1"/>
    <mergeCell ref="E2:L2"/>
    <mergeCell ref="E4:G4"/>
    <mergeCell ref="J4:K4"/>
    <mergeCell ref="A5:B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9FF3B-FAD2-4017-A0D5-019988F18F58}">
  <dimension ref="A1:O60"/>
  <sheetViews>
    <sheetView zoomScale="80" zoomScaleNormal="90" workbookViewId="0">
      <selection activeCell="O8" sqref="O8"/>
    </sheetView>
  </sheetViews>
  <sheetFormatPr defaultRowHeight="14.4" x14ac:dyDescent="0.3"/>
  <cols>
    <col min="2" max="2" width="12.88671875" customWidth="1"/>
    <col min="3" max="3" width="12.33203125" customWidth="1"/>
    <col min="8" max="8" width="11" customWidth="1"/>
    <col min="9" max="9" width="13.33203125" customWidth="1"/>
    <col min="12" max="12" width="12.5546875" customWidth="1"/>
    <col min="13" max="13" width="12.21875" customWidth="1"/>
    <col min="14" max="14" width="15.109375" customWidth="1"/>
    <col min="15" max="15" width="18.21875" customWidth="1"/>
  </cols>
  <sheetData>
    <row r="1" spans="1:15" ht="23.4" x14ac:dyDescent="0.45">
      <c r="B1" s="14" t="s">
        <v>11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5" ht="18" x14ac:dyDescent="0.35">
      <c r="E2" s="15" t="s">
        <v>5</v>
      </c>
      <c r="F2" s="15"/>
      <c r="G2" s="15"/>
      <c r="H2" s="15"/>
      <c r="I2" s="15"/>
      <c r="J2" s="15"/>
      <c r="K2" s="15"/>
      <c r="L2" s="15"/>
    </row>
    <row r="4" spans="1:15" x14ac:dyDescent="0.3">
      <c r="E4" s="16" t="s">
        <v>6</v>
      </c>
      <c r="F4" s="16"/>
      <c r="G4" s="16"/>
      <c r="J4" s="16" t="s">
        <v>7</v>
      </c>
      <c r="K4" s="16"/>
    </row>
    <row r="5" spans="1:15" x14ac:dyDescent="0.3">
      <c r="A5" s="17" t="s">
        <v>0</v>
      </c>
      <c r="B5" s="17"/>
      <c r="C5" s="5" t="s">
        <v>10</v>
      </c>
      <c r="D5" s="5" t="s">
        <v>1</v>
      </c>
      <c r="E5" s="5">
        <v>300</v>
      </c>
      <c r="F5" s="5">
        <v>500</v>
      </c>
      <c r="G5" s="5">
        <v>600</v>
      </c>
      <c r="H5" s="6" t="s">
        <v>2</v>
      </c>
      <c r="I5" s="5" t="s">
        <v>8</v>
      </c>
      <c r="J5" s="5">
        <v>1000</v>
      </c>
      <c r="K5" s="5">
        <v>1000</v>
      </c>
      <c r="L5" s="6" t="s">
        <v>3</v>
      </c>
      <c r="M5" s="7" t="s">
        <v>4</v>
      </c>
      <c r="N5" s="5" t="s">
        <v>9</v>
      </c>
      <c r="O5" s="2"/>
    </row>
    <row r="6" spans="1:15" x14ac:dyDescent="0.3">
      <c r="A6" s="2" t="s">
        <v>66</v>
      </c>
      <c r="B6" s="2" t="s">
        <v>67</v>
      </c>
      <c r="C6" s="2" t="s">
        <v>15</v>
      </c>
      <c r="D6" s="1" t="s">
        <v>34</v>
      </c>
      <c r="E6" s="1">
        <v>2</v>
      </c>
      <c r="F6" s="1">
        <v>0</v>
      </c>
      <c r="G6" s="1">
        <v>4</v>
      </c>
      <c r="H6" s="3">
        <f t="shared" ref="H6:H29" si="0">SUM(E6:G6)</f>
        <v>6</v>
      </c>
      <c r="I6" s="1"/>
      <c r="J6" s="1">
        <v>6</v>
      </c>
      <c r="K6" s="1">
        <v>5</v>
      </c>
      <c r="L6" s="3">
        <f t="shared" ref="L6:L39" si="1">SUM(J6:K6)</f>
        <v>11</v>
      </c>
      <c r="M6" s="4">
        <f t="shared" ref="M6:M39" si="2">SUM(H6+L6)</f>
        <v>17</v>
      </c>
      <c r="N6" s="2"/>
      <c r="O6" s="2"/>
    </row>
    <row r="7" spans="1:15" x14ac:dyDescent="0.3">
      <c r="A7" s="2" t="s">
        <v>50</v>
      </c>
      <c r="B7" s="2" t="s">
        <v>51</v>
      </c>
      <c r="C7" s="2" t="s">
        <v>15</v>
      </c>
      <c r="D7" s="1" t="s">
        <v>34</v>
      </c>
      <c r="E7" s="1">
        <v>1</v>
      </c>
      <c r="F7" s="1">
        <v>1</v>
      </c>
      <c r="G7" s="1">
        <v>1</v>
      </c>
      <c r="H7" s="3">
        <f t="shared" si="0"/>
        <v>3</v>
      </c>
      <c r="I7" s="1"/>
      <c r="J7" s="1">
        <v>3</v>
      </c>
      <c r="K7" s="1">
        <v>3</v>
      </c>
      <c r="L7" s="3">
        <f t="shared" si="1"/>
        <v>6</v>
      </c>
      <c r="M7" s="4">
        <f t="shared" si="2"/>
        <v>9</v>
      </c>
      <c r="N7" s="2"/>
      <c r="O7" s="2"/>
    </row>
    <row r="8" spans="1:15" x14ac:dyDescent="0.3">
      <c r="A8" s="2" t="s">
        <v>25</v>
      </c>
      <c r="B8" s="2" t="s">
        <v>82</v>
      </c>
      <c r="C8" s="2" t="s">
        <v>15</v>
      </c>
      <c r="D8" s="1" t="s">
        <v>83</v>
      </c>
      <c r="E8" s="1">
        <v>0</v>
      </c>
      <c r="F8" s="1">
        <v>7</v>
      </c>
      <c r="G8" s="1">
        <v>9</v>
      </c>
      <c r="H8" s="3">
        <f t="shared" si="0"/>
        <v>16</v>
      </c>
      <c r="I8" s="1"/>
      <c r="J8" s="1">
        <v>10</v>
      </c>
      <c r="K8" s="1">
        <v>10</v>
      </c>
      <c r="L8" s="3">
        <f t="shared" si="1"/>
        <v>20</v>
      </c>
      <c r="M8" s="4">
        <f t="shared" si="2"/>
        <v>36</v>
      </c>
      <c r="N8" s="2"/>
      <c r="O8" s="2" t="s">
        <v>101</v>
      </c>
    </row>
    <row r="9" spans="1:15" x14ac:dyDescent="0.3">
      <c r="A9" s="2" t="s">
        <v>17</v>
      </c>
      <c r="B9" s="2" t="s">
        <v>14</v>
      </c>
      <c r="C9" s="2" t="s">
        <v>15</v>
      </c>
      <c r="D9" s="1" t="s">
        <v>16</v>
      </c>
      <c r="E9" s="1">
        <v>0</v>
      </c>
      <c r="F9" s="1">
        <v>0</v>
      </c>
      <c r="G9" s="1">
        <v>1</v>
      </c>
      <c r="H9" s="3">
        <f t="shared" si="0"/>
        <v>1</v>
      </c>
      <c r="I9" s="1"/>
      <c r="J9" s="1">
        <v>0</v>
      </c>
      <c r="K9" s="1">
        <v>8</v>
      </c>
      <c r="L9" s="3">
        <f t="shared" si="1"/>
        <v>8</v>
      </c>
      <c r="M9" s="4">
        <f t="shared" si="2"/>
        <v>9</v>
      </c>
      <c r="N9" s="2"/>
      <c r="O9" s="2"/>
    </row>
    <row r="10" spans="1:15" x14ac:dyDescent="0.3">
      <c r="A10" s="2"/>
      <c r="B10" s="2"/>
      <c r="C10" s="2"/>
      <c r="D10" s="1"/>
      <c r="E10" s="1"/>
      <c r="F10" s="1"/>
      <c r="G10" s="1"/>
      <c r="H10" s="9">
        <f>SUM(H6:H9)</f>
        <v>26</v>
      </c>
      <c r="I10" s="10">
        <v>1</v>
      </c>
      <c r="J10" s="1">
        <f>SUM(J6:J9)</f>
        <v>19</v>
      </c>
      <c r="K10" s="1">
        <f>SUM(K6:K9)</f>
        <v>26</v>
      </c>
      <c r="L10" s="9">
        <f t="shared" si="1"/>
        <v>45</v>
      </c>
      <c r="M10" s="9">
        <f t="shared" si="2"/>
        <v>71</v>
      </c>
      <c r="N10" s="11" t="s">
        <v>105</v>
      </c>
      <c r="O10" s="2"/>
    </row>
    <row r="11" spans="1:15" x14ac:dyDescent="0.3">
      <c r="A11" s="2" t="s">
        <v>71</v>
      </c>
      <c r="B11" s="2" t="s">
        <v>72</v>
      </c>
      <c r="C11" s="2" t="s">
        <v>15</v>
      </c>
      <c r="D11" s="1" t="s">
        <v>34</v>
      </c>
      <c r="E11" s="1">
        <v>2</v>
      </c>
      <c r="F11" s="1">
        <v>6</v>
      </c>
      <c r="G11" s="1">
        <v>4</v>
      </c>
      <c r="H11" s="3">
        <f t="shared" si="0"/>
        <v>12</v>
      </c>
      <c r="I11" s="1"/>
      <c r="J11" s="1">
        <v>8</v>
      </c>
      <c r="K11" s="1">
        <v>4</v>
      </c>
      <c r="L11" s="3">
        <f t="shared" si="1"/>
        <v>12</v>
      </c>
      <c r="M11" s="4">
        <f t="shared" si="2"/>
        <v>24</v>
      </c>
      <c r="N11" s="2"/>
      <c r="O11" s="2"/>
    </row>
    <row r="12" spans="1:15" x14ac:dyDescent="0.3">
      <c r="A12" s="2" t="s">
        <v>90</v>
      </c>
      <c r="B12" s="2" t="s">
        <v>49</v>
      </c>
      <c r="C12" s="2" t="s">
        <v>15</v>
      </c>
      <c r="D12" s="1" t="s">
        <v>34</v>
      </c>
      <c r="E12" s="1">
        <v>7</v>
      </c>
      <c r="F12" s="1">
        <v>3</v>
      </c>
      <c r="G12" s="1">
        <v>4</v>
      </c>
      <c r="H12" s="3">
        <f t="shared" si="0"/>
        <v>14</v>
      </c>
      <c r="I12" s="1"/>
      <c r="J12" s="1">
        <v>2</v>
      </c>
      <c r="K12" s="1">
        <v>5</v>
      </c>
      <c r="L12" s="3">
        <f t="shared" si="1"/>
        <v>7</v>
      </c>
      <c r="M12" s="4">
        <f t="shared" si="2"/>
        <v>21</v>
      </c>
      <c r="N12" s="2"/>
      <c r="O12" s="2"/>
    </row>
    <row r="13" spans="1:15" x14ac:dyDescent="0.3">
      <c r="A13" s="2" t="s">
        <v>77</v>
      </c>
      <c r="B13" s="2" t="s">
        <v>78</v>
      </c>
      <c r="C13" s="2" t="s">
        <v>15</v>
      </c>
      <c r="D13" s="1" t="s">
        <v>27</v>
      </c>
      <c r="E13" s="1">
        <v>2</v>
      </c>
      <c r="F13" s="1">
        <v>2</v>
      </c>
      <c r="G13" s="1">
        <v>4</v>
      </c>
      <c r="H13" s="3">
        <f t="shared" si="0"/>
        <v>8</v>
      </c>
      <c r="I13" s="1"/>
      <c r="J13" s="1">
        <v>6</v>
      </c>
      <c r="K13" s="1">
        <v>6</v>
      </c>
      <c r="L13" s="3">
        <f t="shared" si="1"/>
        <v>12</v>
      </c>
      <c r="M13" s="4">
        <f t="shared" si="2"/>
        <v>20</v>
      </c>
      <c r="N13" s="2"/>
      <c r="O13" s="2"/>
    </row>
    <row r="14" spans="1:15" x14ac:dyDescent="0.3">
      <c r="A14" s="2" t="s">
        <v>25</v>
      </c>
      <c r="B14" s="2" t="s">
        <v>26</v>
      </c>
      <c r="C14" s="2" t="s">
        <v>15</v>
      </c>
      <c r="D14" s="1" t="s">
        <v>27</v>
      </c>
      <c r="E14" s="1">
        <v>1</v>
      </c>
      <c r="F14" s="1">
        <v>1</v>
      </c>
      <c r="G14" s="1">
        <v>10</v>
      </c>
      <c r="H14" s="3">
        <f t="shared" si="0"/>
        <v>12</v>
      </c>
      <c r="I14" s="1"/>
      <c r="J14" s="1">
        <v>10</v>
      </c>
      <c r="K14" s="1">
        <v>8</v>
      </c>
      <c r="L14" s="3">
        <f t="shared" si="1"/>
        <v>18</v>
      </c>
      <c r="M14" s="4">
        <f t="shared" si="2"/>
        <v>30</v>
      </c>
      <c r="N14" s="2"/>
      <c r="O14" s="2"/>
    </row>
    <row r="15" spans="1:15" x14ac:dyDescent="0.3">
      <c r="A15" s="2"/>
      <c r="B15" s="2"/>
      <c r="C15" s="2"/>
      <c r="D15" s="1"/>
      <c r="E15" s="1"/>
      <c r="F15" s="1"/>
      <c r="G15" s="1"/>
      <c r="H15" s="9">
        <f>SUM(H11:H14)</f>
        <v>46</v>
      </c>
      <c r="I15" s="10">
        <v>3</v>
      </c>
      <c r="J15" s="1">
        <f>SUM(J11:J14)</f>
        <v>26</v>
      </c>
      <c r="K15" s="1">
        <f>SUM(K11:K14)</f>
        <v>23</v>
      </c>
      <c r="L15" s="9">
        <f t="shared" si="1"/>
        <v>49</v>
      </c>
      <c r="M15" s="9">
        <f t="shared" si="2"/>
        <v>95</v>
      </c>
      <c r="N15" s="11" t="s">
        <v>107</v>
      </c>
      <c r="O15" s="2"/>
    </row>
    <row r="16" spans="1:15" x14ac:dyDescent="0.3">
      <c r="A16" s="2" t="s">
        <v>46</v>
      </c>
      <c r="B16" s="2" t="s">
        <v>47</v>
      </c>
      <c r="C16" s="2" t="s">
        <v>15</v>
      </c>
      <c r="D16" s="1" t="s">
        <v>34</v>
      </c>
      <c r="E16" s="1">
        <v>3</v>
      </c>
      <c r="F16" s="1">
        <v>0</v>
      </c>
      <c r="G16" s="1">
        <v>3</v>
      </c>
      <c r="H16" s="3">
        <f t="shared" si="0"/>
        <v>6</v>
      </c>
      <c r="I16" s="1"/>
      <c r="J16" s="1">
        <v>3</v>
      </c>
      <c r="K16" s="1">
        <v>5</v>
      </c>
      <c r="L16" s="3">
        <f t="shared" si="1"/>
        <v>8</v>
      </c>
      <c r="M16" s="4">
        <f t="shared" si="2"/>
        <v>14</v>
      </c>
      <c r="N16" s="2"/>
      <c r="O16" s="2"/>
    </row>
    <row r="17" spans="1:15" x14ac:dyDescent="0.3">
      <c r="A17" s="2" t="s">
        <v>58</v>
      </c>
      <c r="B17" s="2" t="s">
        <v>73</v>
      </c>
      <c r="C17" s="2" t="s">
        <v>15</v>
      </c>
      <c r="D17" s="1" t="s">
        <v>39</v>
      </c>
      <c r="E17" s="1">
        <v>4</v>
      </c>
      <c r="F17" s="1">
        <v>4</v>
      </c>
      <c r="G17" s="1">
        <v>3</v>
      </c>
      <c r="H17" s="3">
        <f t="shared" si="0"/>
        <v>11</v>
      </c>
      <c r="I17" s="1"/>
      <c r="J17" s="1">
        <v>10</v>
      </c>
      <c r="K17" s="1">
        <v>10</v>
      </c>
      <c r="L17" s="3">
        <f t="shared" si="1"/>
        <v>20</v>
      </c>
      <c r="M17" s="4">
        <f t="shared" si="2"/>
        <v>31</v>
      </c>
      <c r="N17" s="2"/>
      <c r="O17" s="2" t="s">
        <v>102</v>
      </c>
    </row>
    <row r="18" spans="1:15" x14ac:dyDescent="0.3">
      <c r="A18" s="2" t="s">
        <v>21</v>
      </c>
      <c r="B18" s="2" t="s">
        <v>22</v>
      </c>
      <c r="C18" s="2" t="s">
        <v>15</v>
      </c>
      <c r="D18" s="1" t="s">
        <v>91</v>
      </c>
      <c r="E18" s="1">
        <v>13</v>
      </c>
      <c r="F18" s="1">
        <v>9</v>
      </c>
      <c r="G18" s="1">
        <v>13</v>
      </c>
      <c r="H18" s="3">
        <f t="shared" si="0"/>
        <v>35</v>
      </c>
      <c r="I18" s="1"/>
      <c r="J18" s="1">
        <v>18</v>
      </c>
      <c r="K18" s="1">
        <v>17</v>
      </c>
      <c r="L18" s="3">
        <f t="shared" si="1"/>
        <v>35</v>
      </c>
      <c r="M18" s="4">
        <f t="shared" si="2"/>
        <v>70</v>
      </c>
      <c r="N18" s="2"/>
      <c r="O18" s="2"/>
    </row>
    <row r="19" spans="1:15" x14ac:dyDescent="0.3">
      <c r="A19" s="2" t="s">
        <v>18</v>
      </c>
      <c r="B19" s="2" t="s">
        <v>19</v>
      </c>
      <c r="C19" s="2" t="s">
        <v>15</v>
      </c>
      <c r="D19" s="1" t="s">
        <v>92</v>
      </c>
      <c r="E19" s="1">
        <v>4</v>
      </c>
      <c r="F19" s="1">
        <v>4</v>
      </c>
      <c r="G19" s="1">
        <v>4</v>
      </c>
      <c r="H19" s="3">
        <f t="shared" si="0"/>
        <v>12</v>
      </c>
      <c r="I19" s="1"/>
      <c r="J19" s="1">
        <v>5</v>
      </c>
      <c r="K19" s="1">
        <v>7</v>
      </c>
      <c r="L19" s="3">
        <f t="shared" si="1"/>
        <v>12</v>
      </c>
      <c r="M19" s="4">
        <f t="shared" si="2"/>
        <v>24</v>
      </c>
      <c r="N19" s="2"/>
      <c r="O19" s="2"/>
    </row>
    <row r="20" spans="1:15" x14ac:dyDescent="0.3">
      <c r="A20" s="2"/>
      <c r="B20" s="2"/>
      <c r="C20" s="2"/>
      <c r="D20" s="1" t="s">
        <v>93</v>
      </c>
      <c r="E20" s="1"/>
      <c r="F20" s="1"/>
      <c r="G20" s="1"/>
      <c r="H20" s="9">
        <f>SUM(H16:H19)</f>
        <v>64</v>
      </c>
      <c r="I20" s="1"/>
      <c r="J20" s="1">
        <f>SUM(J16:J19)</f>
        <v>36</v>
      </c>
      <c r="K20" s="1">
        <f>SUM(K16:K19)</f>
        <v>39</v>
      </c>
      <c r="L20" s="9">
        <f t="shared" si="1"/>
        <v>75</v>
      </c>
      <c r="M20" s="9">
        <f t="shared" si="2"/>
        <v>139</v>
      </c>
      <c r="N20" s="2"/>
      <c r="O20" s="2"/>
    </row>
    <row r="21" spans="1:15" x14ac:dyDescent="0.3">
      <c r="A21" s="2" t="s">
        <v>59</v>
      </c>
      <c r="B21" s="2" t="s">
        <v>60</v>
      </c>
      <c r="C21" s="2" t="s">
        <v>30</v>
      </c>
      <c r="D21" s="1" t="s">
        <v>31</v>
      </c>
      <c r="E21" s="1">
        <v>1</v>
      </c>
      <c r="F21" s="1">
        <v>1</v>
      </c>
      <c r="G21" s="1">
        <v>1</v>
      </c>
      <c r="H21" s="3">
        <f t="shared" si="0"/>
        <v>3</v>
      </c>
      <c r="I21" s="1"/>
      <c r="J21" s="1">
        <v>2</v>
      </c>
      <c r="K21" s="1">
        <v>1</v>
      </c>
      <c r="L21" s="3">
        <f t="shared" si="1"/>
        <v>3</v>
      </c>
      <c r="M21" s="4">
        <f t="shared" si="2"/>
        <v>6</v>
      </c>
      <c r="N21" s="2"/>
      <c r="O21" s="2"/>
    </row>
    <row r="22" spans="1:15" x14ac:dyDescent="0.3">
      <c r="A22" s="2" t="s">
        <v>28</v>
      </c>
      <c r="B22" s="2" t="s">
        <v>29</v>
      </c>
      <c r="C22" s="2" t="s">
        <v>30</v>
      </c>
      <c r="D22" s="1" t="s">
        <v>31</v>
      </c>
      <c r="E22" s="1">
        <v>9</v>
      </c>
      <c r="F22" s="1">
        <v>0</v>
      </c>
      <c r="G22" s="1">
        <v>4</v>
      </c>
      <c r="H22" s="3">
        <f t="shared" si="0"/>
        <v>13</v>
      </c>
      <c r="I22" s="1"/>
      <c r="J22" s="1">
        <v>6</v>
      </c>
      <c r="K22" s="1">
        <v>5</v>
      </c>
      <c r="L22" s="3">
        <f t="shared" si="1"/>
        <v>11</v>
      </c>
      <c r="M22" s="4">
        <f t="shared" si="2"/>
        <v>24</v>
      </c>
      <c r="N22" s="2"/>
      <c r="O22" s="2"/>
    </row>
    <row r="23" spans="1:15" x14ac:dyDescent="0.3">
      <c r="A23" s="2" t="s">
        <v>32</v>
      </c>
      <c r="B23" s="2" t="s">
        <v>33</v>
      </c>
      <c r="C23" s="2" t="s">
        <v>30</v>
      </c>
      <c r="D23" s="1" t="s">
        <v>34</v>
      </c>
      <c r="E23" s="1">
        <v>3</v>
      </c>
      <c r="F23" s="1">
        <v>3</v>
      </c>
      <c r="G23" s="1">
        <v>1</v>
      </c>
      <c r="H23" s="3">
        <f t="shared" si="0"/>
        <v>7</v>
      </c>
      <c r="I23" s="1"/>
      <c r="J23" s="1">
        <v>5</v>
      </c>
      <c r="K23" s="1">
        <v>6</v>
      </c>
      <c r="L23" s="3">
        <f t="shared" si="1"/>
        <v>11</v>
      </c>
      <c r="M23" s="4">
        <f t="shared" si="2"/>
        <v>18</v>
      </c>
      <c r="N23" s="2"/>
      <c r="O23" s="2"/>
    </row>
    <row r="24" spans="1:15" x14ac:dyDescent="0.3">
      <c r="A24" s="2" t="s">
        <v>35</v>
      </c>
      <c r="B24" s="2" t="s">
        <v>38</v>
      </c>
      <c r="C24" s="2" t="s">
        <v>30</v>
      </c>
      <c r="D24" s="1" t="s">
        <v>39</v>
      </c>
      <c r="E24" s="1">
        <v>6</v>
      </c>
      <c r="F24" s="1">
        <v>2</v>
      </c>
      <c r="G24" s="1">
        <v>6</v>
      </c>
      <c r="H24" s="3">
        <f t="shared" si="0"/>
        <v>14</v>
      </c>
      <c r="I24" s="1"/>
      <c r="J24" s="1">
        <v>11</v>
      </c>
      <c r="K24" s="1">
        <v>12</v>
      </c>
      <c r="L24" s="3">
        <f t="shared" si="1"/>
        <v>23</v>
      </c>
      <c r="M24" s="4">
        <f t="shared" si="2"/>
        <v>37</v>
      </c>
      <c r="N24" s="2"/>
      <c r="O24" s="2"/>
    </row>
    <row r="25" spans="1:15" x14ac:dyDescent="0.3">
      <c r="A25" s="2"/>
      <c r="B25" s="2"/>
      <c r="C25" s="2"/>
      <c r="D25" s="1"/>
      <c r="E25" s="1"/>
      <c r="F25" s="1"/>
      <c r="G25" s="1"/>
      <c r="H25" s="9">
        <f>SUM(H21:H24)</f>
        <v>37</v>
      </c>
      <c r="I25" s="10">
        <v>2</v>
      </c>
      <c r="J25" s="1">
        <f>SUM(J21:J24)</f>
        <v>24</v>
      </c>
      <c r="K25" s="1">
        <f>SUM(K21:K24)</f>
        <v>24</v>
      </c>
      <c r="L25" s="9">
        <f t="shared" si="1"/>
        <v>48</v>
      </c>
      <c r="M25" s="9">
        <f t="shared" si="2"/>
        <v>85</v>
      </c>
      <c r="N25" s="11" t="s">
        <v>106</v>
      </c>
      <c r="O25" s="2"/>
    </row>
    <row r="26" spans="1:15" x14ac:dyDescent="0.3">
      <c r="A26" s="2" t="s">
        <v>13</v>
      </c>
      <c r="B26" s="2" t="s">
        <v>65</v>
      </c>
      <c r="C26" s="2" t="s">
        <v>42</v>
      </c>
      <c r="D26" s="1" t="s">
        <v>31</v>
      </c>
      <c r="E26" s="1">
        <v>1</v>
      </c>
      <c r="F26" s="1">
        <v>0</v>
      </c>
      <c r="G26" s="1">
        <v>0</v>
      </c>
      <c r="H26" s="3">
        <f t="shared" si="0"/>
        <v>1</v>
      </c>
      <c r="I26" s="1"/>
      <c r="J26" s="1">
        <v>4</v>
      </c>
      <c r="K26" s="1">
        <v>3</v>
      </c>
      <c r="L26" s="3">
        <f t="shared" si="1"/>
        <v>7</v>
      </c>
      <c r="M26" s="4">
        <f t="shared" si="2"/>
        <v>8</v>
      </c>
      <c r="N26" s="2"/>
      <c r="O26" s="2"/>
    </row>
    <row r="27" spans="1:15" x14ac:dyDescent="0.3">
      <c r="A27" s="2" t="s">
        <v>54</v>
      </c>
      <c r="B27" s="2" t="s">
        <v>55</v>
      </c>
      <c r="C27" s="2" t="s">
        <v>42</v>
      </c>
      <c r="D27" s="1" t="s">
        <v>39</v>
      </c>
      <c r="E27" s="1">
        <v>2</v>
      </c>
      <c r="F27" s="1">
        <v>4</v>
      </c>
      <c r="G27" s="1">
        <v>12</v>
      </c>
      <c r="H27" s="3">
        <f t="shared" si="0"/>
        <v>18</v>
      </c>
      <c r="I27" s="1"/>
      <c r="J27" s="1">
        <v>12</v>
      </c>
      <c r="K27" s="1">
        <v>3</v>
      </c>
      <c r="L27" s="3">
        <f t="shared" si="1"/>
        <v>15</v>
      </c>
      <c r="M27" s="4">
        <f t="shared" si="2"/>
        <v>33</v>
      </c>
      <c r="N27" s="2"/>
      <c r="O27" s="2"/>
    </row>
    <row r="28" spans="1:15" x14ac:dyDescent="0.3">
      <c r="A28" s="2" t="s">
        <v>40</v>
      </c>
      <c r="B28" s="2" t="s">
        <v>41</v>
      </c>
      <c r="C28" s="2" t="s">
        <v>42</v>
      </c>
      <c r="D28" s="1" t="s">
        <v>39</v>
      </c>
      <c r="E28" s="1">
        <v>9</v>
      </c>
      <c r="F28" s="1">
        <v>3</v>
      </c>
      <c r="G28" s="1">
        <v>7</v>
      </c>
      <c r="H28" s="3">
        <f t="shared" si="0"/>
        <v>19</v>
      </c>
      <c r="I28" s="1"/>
      <c r="J28" s="1">
        <v>11</v>
      </c>
      <c r="K28" s="1">
        <v>17</v>
      </c>
      <c r="L28" s="3">
        <f t="shared" si="1"/>
        <v>28</v>
      </c>
      <c r="M28" s="4">
        <f t="shared" si="2"/>
        <v>47</v>
      </c>
      <c r="N28" s="2"/>
      <c r="O28" s="2"/>
    </row>
    <row r="29" spans="1:15" x14ac:dyDescent="0.3">
      <c r="A29" s="2" t="s">
        <v>70</v>
      </c>
      <c r="B29" s="2" t="s">
        <v>69</v>
      </c>
      <c r="C29" s="2" t="s">
        <v>42</v>
      </c>
      <c r="D29" s="1" t="s">
        <v>36</v>
      </c>
      <c r="E29" s="1">
        <v>6</v>
      </c>
      <c r="F29" s="1">
        <v>6</v>
      </c>
      <c r="G29" s="1">
        <v>3</v>
      </c>
      <c r="H29" s="3">
        <f t="shared" si="0"/>
        <v>15</v>
      </c>
      <c r="I29" s="1"/>
      <c r="J29" s="1">
        <v>10</v>
      </c>
      <c r="K29" s="1">
        <v>10</v>
      </c>
      <c r="L29" s="3">
        <f t="shared" si="1"/>
        <v>20</v>
      </c>
      <c r="M29" s="4">
        <f t="shared" si="2"/>
        <v>35</v>
      </c>
      <c r="N29" s="2"/>
      <c r="O29" s="2" t="s">
        <v>104</v>
      </c>
    </row>
    <row r="30" spans="1:15" x14ac:dyDescent="0.3">
      <c r="A30" s="2"/>
      <c r="B30" s="2"/>
      <c r="C30" s="2"/>
      <c r="D30" s="1"/>
      <c r="E30" s="1"/>
      <c r="F30" s="1"/>
      <c r="G30" s="1"/>
      <c r="H30" s="9">
        <f>SUM(H26:H29)</f>
        <v>53</v>
      </c>
      <c r="I30" s="1"/>
      <c r="J30" s="1">
        <f>SUM(J26:J29)</f>
        <v>37</v>
      </c>
      <c r="K30" s="1">
        <f>SUM(K26:K29)</f>
        <v>33</v>
      </c>
      <c r="L30" s="9">
        <f t="shared" si="1"/>
        <v>70</v>
      </c>
      <c r="M30" s="9">
        <f t="shared" si="2"/>
        <v>123</v>
      </c>
      <c r="N30" s="2"/>
      <c r="O30" s="2"/>
    </row>
    <row r="31" spans="1:15" x14ac:dyDescent="0.3">
      <c r="A31" s="2"/>
      <c r="B31" s="2"/>
      <c r="C31" s="2"/>
      <c r="D31" s="1"/>
      <c r="E31" s="1"/>
      <c r="F31" s="1"/>
      <c r="G31" s="1"/>
      <c r="H31" s="3">
        <f t="shared" ref="H31:H60" si="3">SUM(E31:G31)</f>
        <v>0</v>
      </c>
      <c r="I31" s="2"/>
      <c r="J31" s="1"/>
      <c r="K31" s="1"/>
      <c r="L31" s="3">
        <f t="shared" si="1"/>
        <v>0</v>
      </c>
      <c r="M31" s="4">
        <f t="shared" si="2"/>
        <v>0</v>
      </c>
      <c r="N31" s="2"/>
      <c r="O31" s="2"/>
    </row>
    <row r="32" spans="1:15" x14ac:dyDescent="0.3">
      <c r="A32" s="2"/>
      <c r="B32" s="2"/>
      <c r="C32" s="2"/>
      <c r="D32" s="1"/>
      <c r="E32" s="1"/>
      <c r="F32" s="1"/>
      <c r="G32" s="1"/>
      <c r="H32" s="3">
        <f t="shared" si="3"/>
        <v>0</v>
      </c>
      <c r="I32" s="2"/>
      <c r="J32" s="1"/>
      <c r="K32" s="1"/>
      <c r="L32" s="3">
        <f t="shared" si="1"/>
        <v>0</v>
      </c>
      <c r="M32" s="4">
        <f t="shared" si="2"/>
        <v>0</v>
      </c>
      <c r="N32" s="2"/>
      <c r="O32" s="2"/>
    </row>
    <row r="33" spans="1:15" x14ac:dyDescent="0.3">
      <c r="A33" s="2"/>
      <c r="B33" s="2"/>
      <c r="C33" s="2"/>
      <c r="D33" s="1"/>
      <c r="E33" s="1"/>
      <c r="F33" s="1"/>
      <c r="G33" s="1"/>
      <c r="H33" s="3">
        <f t="shared" si="3"/>
        <v>0</v>
      </c>
      <c r="I33" s="2"/>
      <c r="J33" s="1"/>
      <c r="K33" s="1"/>
      <c r="L33" s="3">
        <f t="shared" si="1"/>
        <v>0</v>
      </c>
      <c r="M33" s="4">
        <f t="shared" si="2"/>
        <v>0</v>
      </c>
      <c r="N33" s="2"/>
      <c r="O33" s="2"/>
    </row>
    <row r="34" spans="1:15" x14ac:dyDescent="0.3">
      <c r="A34" s="2"/>
      <c r="B34" s="2"/>
      <c r="C34" s="2"/>
      <c r="D34" s="1"/>
      <c r="E34" s="1"/>
      <c r="F34" s="1"/>
      <c r="G34" s="1"/>
      <c r="H34" s="3">
        <f t="shared" si="3"/>
        <v>0</v>
      </c>
      <c r="I34" s="2"/>
      <c r="J34" s="1"/>
      <c r="K34" s="1"/>
      <c r="L34" s="3">
        <f t="shared" si="1"/>
        <v>0</v>
      </c>
      <c r="M34" s="4">
        <f t="shared" si="2"/>
        <v>0</v>
      </c>
      <c r="N34" s="2"/>
      <c r="O34" s="2"/>
    </row>
    <row r="35" spans="1:15" x14ac:dyDescent="0.3">
      <c r="A35" s="2"/>
      <c r="B35" s="2"/>
      <c r="C35" s="2"/>
      <c r="D35" s="1"/>
      <c r="E35" s="1"/>
      <c r="F35" s="1"/>
      <c r="G35" s="1"/>
      <c r="H35" s="3">
        <f t="shared" si="3"/>
        <v>0</v>
      </c>
      <c r="I35" s="2"/>
      <c r="J35" s="1"/>
      <c r="K35" s="1"/>
      <c r="L35" s="3">
        <f t="shared" si="1"/>
        <v>0</v>
      </c>
      <c r="M35" s="4">
        <f t="shared" si="2"/>
        <v>0</v>
      </c>
      <c r="N35" s="2"/>
      <c r="O35" s="2"/>
    </row>
    <row r="36" spans="1:15" x14ac:dyDescent="0.3">
      <c r="A36" s="2"/>
      <c r="B36" s="2"/>
      <c r="C36" s="2"/>
      <c r="D36" s="1"/>
      <c r="E36" s="1"/>
      <c r="F36" s="1"/>
      <c r="G36" s="1"/>
      <c r="H36" s="3">
        <f t="shared" si="3"/>
        <v>0</v>
      </c>
      <c r="I36" s="2"/>
      <c r="J36" s="1"/>
      <c r="K36" s="1"/>
      <c r="L36" s="3">
        <f t="shared" si="1"/>
        <v>0</v>
      </c>
      <c r="M36" s="4">
        <f t="shared" si="2"/>
        <v>0</v>
      </c>
      <c r="N36" s="2"/>
      <c r="O36" s="2"/>
    </row>
    <row r="37" spans="1:15" x14ac:dyDescent="0.3">
      <c r="A37" s="2"/>
      <c r="B37" s="2"/>
      <c r="C37" s="2"/>
      <c r="D37" s="1"/>
      <c r="E37" s="1"/>
      <c r="F37" s="1"/>
      <c r="G37" s="1"/>
      <c r="H37" s="3">
        <f t="shared" si="3"/>
        <v>0</v>
      </c>
      <c r="I37" s="2"/>
      <c r="J37" s="1"/>
      <c r="K37" s="1"/>
      <c r="L37" s="3">
        <f t="shared" si="1"/>
        <v>0</v>
      </c>
      <c r="M37" s="4">
        <f t="shared" si="2"/>
        <v>0</v>
      </c>
      <c r="N37" s="2"/>
      <c r="O37" s="2"/>
    </row>
    <row r="38" spans="1:15" x14ac:dyDescent="0.3">
      <c r="A38" s="2"/>
      <c r="B38" s="2"/>
      <c r="C38" s="2"/>
      <c r="D38" s="1"/>
      <c r="E38" s="1"/>
      <c r="F38" s="1"/>
      <c r="G38" s="1"/>
      <c r="H38" s="3">
        <f t="shared" si="3"/>
        <v>0</v>
      </c>
      <c r="I38" s="2"/>
      <c r="J38" s="1"/>
      <c r="K38" s="1"/>
      <c r="L38" s="3">
        <f t="shared" si="1"/>
        <v>0</v>
      </c>
      <c r="M38" s="4">
        <f t="shared" si="2"/>
        <v>0</v>
      </c>
      <c r="N38" s="2"/>
      <c r="O38" s="2"/>
    </row>
    <row r="39" spans="1:15" x14ac:dyDescent="0.3">
      <c r="A39" s="2"/>
      <c r="B39" s="2"/>
      <c r="C39" s="2"/>
      <c r="D39" s="1"/>
      <c r="E39" s="1"/>
      <c r="F39" s="1"/>
      <c r="G39" s="1"/>
      <c r="H39" s="3">
        <f t="shared" si="3"/>
        <v>0</v>
      </c>
      <c r="I39" s="2"/>
      <c r="J39" s="1"/>
      <c r="K39" s="1"/>
      <c r="L39" s="3">
        <f t="shared" si="1"/>
        <v>0</v>
      </c>
      <c r="M39" s="4">
        <f t="shared" si="2"/>
        <v>0</v>
      </c>
      <c r="N39" s="2"/>
      <c r="O39" s="2"/>
    </row>
    <row r="40" spans="1:15" x14ac:dyDescent="0.3">
      <c r="A40" s="2"/>
      <c r="B40" s="2"/>
      <c r="C40" s="2"/>
      <c r="D40" s="1"/>
      <c r="E40" s="1"/>
      <c r="F40" s="1"/>
      <c r="G40" s="1"/>
      <c r="H40" s="3">
        <f t="shared" si="3"/>
        <v>0</v>
      </c>
      <c r="I40" s="2"/>
      <c r="J40" s="1"/>
      <c r="K40" s="1"/>
      <c r="L40" s="3">
        <f t="shared" ref="L40:L60" si="4">SUM(J40:K40)</f>
        <v>0</v>
      </c>
      <c r="M40" s="4">
        <f t="shared" ref="M40:M60" si="5">SUM(H40+L40)</f>
        <v>0</v>
      </c>
      <c r="N40" s="2"/>
      <c r="O40" s="2"/>
    </row>
    <row r="41" spans="1:15" x14ac:dyDescent="0.3">
      <c r="A41" s="2"/>
      <c r="B41" s="2"/>
      <c r="C41" s="2"/>
      <c r="D41" s="1"/>
      <c r="E41" s="1"/>
      <c r="F41" s="1"/>
      <c r="G41" s="1"/>
      <c r="H41" s="3">
        <f t="shared" si="3"/>
        <v>0</v>
      </c>
      <c r="I41" s="2"/>
      <c r="J41" s="1"/>
      <c r="K41" s="1"/>
      <c r="L41" s="3">
        <f t="shared" si="4"/>
        <v>0</v>
      </c>
      <c r="M41" s="4">
        <f t="shared" si="5"/>
        <v>0</v>
      </c>
      <c r="N41" s="2"/>
      <c r="O41" s="2"/>
    </row>
    <row r="42" spans="1:15" x14ac:dyDescent="0.3">
      <c r="A42" s="2"/>
      <c r="B42" s="2"/>
      <c r="C42" s="2"/>
      <c r="D42" s="1"/>
      <c r="E42" s="1"/>
      <c r="F42" s="1"/>
      <c r="G42" s="1"/>
      <c r="H42" s="3">
        <f t="shared" si="3"/>
        <v>0</v>
      </c>
      <c r="I42" s="2"/>
      <c r="J42" s="1"/>
      <c r="K42" s="1"/>
      <c r="L42" s="3">
        <f t="shared" si="4"/>
        <v>0</v>
      </c>
      <c r="M42" s="4">
        <f t="shared" si="5"/>
        <v>0</v>
      </c>
      <c r="N42" s="2"/>
      <c r="O42" s="2"/>
    </row>
    <row r="43" spans="1:15" x14ac:dyDescent="0.3">
      <c r="A43" s="2"/>
      <c r="B43" s="2"/>
      <c r="C43" s="2"/>
      <c r="D43" s="1"/>
      <c r="E43" s="1"/>
      <c r="F43" s="1"/>
      <c r="G43" s="1"/>
      <c r="H43" s="3">
        <f t="shared" si="3"/>
        <v>0</v>
      </c>
      <c r="I43" s="2"/>
      <c r="J43" s="1"/>
      <c r="K43" s="1"/>
      <c r="L43" s="3">
        <f t="shared" si="4"/>
        <v>0</v>
      </c>
      <c r="M43" s="4">
        <f t="shared" si="5"/>
        <v>0</v>
      </c>
      <c r="N43" s="2"/>
      <c r="O43" s="2"/>
    </row>
    <row r="44" spans="1:15" x14ac:dyDescent="0.3">
      <c r="A44" s="2"/>
      <c r="B44" s="2"/>
      <c r="C44" s="2"/>
      <c r="D44" s="1"/>
      <c r="E44" s="1"/>
      <c r="F44" s="1"/>
      <c r="G44" s="1"/>
      <c r="H44" s="3">
        <f t="shared" si="3"/>
        <v>0</v>
      </c>
      <c r="I44" s="2"/>
      <c r="J44" s="1"/>
      <c r="K44" s="1"/>
      <c r="L44" s="3">
        <f t="shared" si="4"/>
        <v>0</v>
      </c>
      <c r="M44" s="4">
        <f t="shared" si="5"/>
        <v>0</v>
      </c>
      <c r="N44" s="2"/>
      <c r="O44" s="2"/>
    </row>
    <row r="45" spans="1:15" x14ac:dyDescent="0.3">
      <c r="A45" s="2"/>
      <c r="B45" s="2"/>
      <c r="C45" s="2"/>
      <c r="D45" s="1"/>
      <c r="E45" s="1"/>
      <c r="F45" s="1"/>
      <c r="G45" s="1"/>
      <c r="H45" s="3">
        <f t="shared" si="3"/>
        <v>0</v>
      </c>
      <c r="I45" s="2"/>
      <c r="J45" s="1"/>
      <c r="K45" s="1"/>
      <c r="L45" s="3">
        <f t="shared" si="4"/>
        <v>0</v>
      </c>
      <c r="M45" s="4">
        <f t="shared" si="5"/>
        <v>0</v>
      </c>
      <c r="N45" s="2"/>
      <c r="O45" s="2"/>
    </row>
    <row r="46" spans="1:15" x14ac:dyDescent="0.3">
      <c r="A46" s="2"/>
      <c r="B46" s="2"/>
      <c r="C46" s="2"/>
      <c r="D46" s="1"/>
      <c r="E46" s="1"/>
      <c r="F46" s="1"/>
      <c r="G46" s="1"/>
      <c r="H46" s="3">
        <f t="shared" si="3"/>
        <v>0</v>
      </c>
      <c r="I46" s="2"/>
      <c r="J46" s="1"/>
      <c r="K46" s="1"/>
      <c r="L46" s="3">
        <f t="shared" si="4"/>
        <v>0</v>
      </c>
      <c r="M46" s="4">
        <f t="shared" si="5"/>
        <v>0</v>
      </c>
      <c r="N46" s="2"/>
      <c r="O46" s="2"/>
    </row>
    <row r="47" spans="1:15" x14ac:dyDescent="0.3">
      <c r="A47" s="2"/>
      <c r="B47" s="2"/>
      <c r="C47" s="2"/>
      <c r="D47" s="1"/>
      <c r="E47" s="1"/>
      <c r="F47" s="1"/>
      <c r="G47" s="1"/>
      <c r="H47" s="3">
        <f t="shared" si="3"/>
        <v>0</v>
      </c>
      <c r="I47" s="2"/>
      <c r="J47" s="1"/>
      <c r="K47" s="1"/>
      <c r="L47" s="3">
        <f t="shared" si="4"/>
        <v>0</v>
      </c>
      <c r="M47" s="4">
        <f t="shared" si="5"/>
        <v>0</v>
      </c>
      <c r="N47" s="2"/>
      <c r="O47" s="2"/>
    </row>
    <row r="48" spans="1:15" x14ac:dyDescent="0.3">
      <c r="A48" s="2"/>
      <c r="B48" s="2"/>
      <c r="C48" s="2"/>
      <c r="D48" s="1"/>
      <c r="E48" s="1"/>
      <c r="F48" s="1"/>
      <c r="G48" s="1"/>
      <c r="H48" s="3">
        <f t="shared" si="3"/>
        <v>0</v>
      </c>
      <c r="I48" s="2"/>
      <c r="J48" s="1"/>
      <c r="K48" s="1"/>
      <c r="L48" s="3">
        <f t="shared" si="4"/>
        <v>0</v>
      </c>
      <c r="M48" s="4">
        <f t="shared" si="5"/>
        <v>0</v>
      </c>
      <c r="N48" s="2"/>
      <c r="O48" s="2"/>
    </row>
    <row r="49" spans="1:15" x14ac:dyDescent="0.3">
      <c r="A49" s="2"/>
      <c r="B49" s="2"/>
      <c r="C49" s="2"/>
      <c r="D49" s="1"/>
      <c r="E49" s="1"/>
      <c r="F49" s="1"/>
      <c r="G49" s="1"/>
      <c r="H49" s="3">
        <f t="shared" si="3"/>
        <v>0</v>
      </c>
      <c r="I49" s="2"/>
      <c r="J49" s="1"/>
      <c r="K49" s="1"/>
      <c r="L49" s="3">
        <f t="shared" si="4"/>
        <v>0</v>
      </c>
      <c r="M49" s="4">
        <f t="shared" si="5"/>
        <v>0</v>
      </c>
      <c r="N49" s="2"/>
      <c r="O49" s="2"/>
    </row>
    <row r="50" spans="1:15" x14ac:dyDescent="0.3">
      <c r="A50" s="2"/>
      <c r="B50" s="2"/>
      <c r="C50" s="2"/>
      <c r="D50" s="1"/>
      <c r="E50" s="1"/>
      <c r="F50" s="1"/>
      <c r="G50" s="1"/>
      <c r="H50" s="3">
        <f t="shared" si="3"/>
        <v>0</v>
      </c>
      <c r="I50" s="2"/>
      <c r="J50" s="1"/>
      <c r="K50" s="1"/>
      <c r="L50" s="3">
        <f t="shared" si="4"/>
        <v>0</v>
      </c>
      <c r="M50" s="4">
        <f t="shared" si="5"/>
        <v>0</v>
      </c>
      <c r="N50" s="2"/>
      <c r="O50" s="2"/>
    </row>
    <row r="51" spans="1:15" x14ac:dyDescent="0.3">
      <c r="A51" s="2"/>
      <c r="B51" s="2"/>
      <c r="C51" s="2"/>
      <c r="D51" s="1"/>
      <c r="E51" s="1"/>
      <c r="F51" s="1"/>
      <c r="G51" s="1"/>
      <c r="H51" s="3">
        <f t="shared" si="3"/>
        <v>0</v>
      </c>
      <c r="I51" s="2"/>
      <c r="J51" s="1"/>
      <c r="K51" s="1"/>
      <c r="L51" s="3">
        <f t="shared" si="4"/>
        <v>0</v>
      </c>
      <c r="M51" s="4">
        <f t="shared" si="5"/>
        <v>0</v>
      </c>
      <c r="N51" s="2"/>
      <c r="O51" s="2"/>
    </row>
    <row r="52" spans="1:15" x14ac:dyDescent="0.3">
      <c r="A52" s="2"/>
      <c r="B52" s="2"/>
      <c r="C52" s="2"/>
      <c r="D52" s="1"/>
      <c r="E52" s="1"/>
      <c r="F52" s="1"/>
      <c r="G52" s="1"/>
      <c r="H52" s="3">
        <f t="shared" si="3"/>
        <v>0</v>
      </c>
      <c r="I52" s="2"/>
      <c r="J52" s="1"/>
      <c r="K52" s="1"/>
      <c r="L52" s="3">
        <f t="shared" si="4"/>
        <v>0</v>
      </c>
      <c r="M52" s="4">
        <f t="shared" si="5"/>
        <v>0</v>
      </c>
      <c r="N52" s="2"/>
      <c r="O52" s="2"/>
    </row>
    <row r="53" spans="1:15" x14ac:dyDescent="0.3">
      <c r="A53" s="2"/>
      <c r="B53" s="2"/>
      <c r="C53" s="2"/>
      <c r="D53" s="1"/>
      <c r="E53" s="1"/>
      <c r="F53" s="1"/>
      <c r="G53" s="1"/>
      <c r="H53" s="3">
        <f t="shared" si="3"/>
        <v>0</v>
      </c>
      <c r="I53" s="2"/>
      <c r="J53" s="1"/>
      <c r="K53" s="1"/>
      <c r="L53" s="3">
        <f t="shared" si="4"/>
        <v>0</v>
      </c>
      <c r="M53" s="4">
        <f t="shared" si="5"/>
        <v>0</v>
      </c>
      <c r="N53" s="2"/>
      <c r="O53" s="2"/>
    </row>
    <row r="54" spans="1:15" x14ac:dyDescent="0.3">
      <c r="A54" s="2"/>
      <c r="B54" s="2"/>
      <c r="C54" s="2"/>
      <c r="D54" s="1"/>
      <c r="E54" s="1"/>
      <c r="F54" s="1"/>
      <c r="G54" s="1"/>
      <c r="H54" s="3">
        <f t="shared" si="3"/>
        <v>0</v>
      </c>
      <c r="I54" s="2"/>
      <c r="J54" s="1"/>
      <c r="K54" s="1"/>
      <c r="L54" s="3">
        <f t="shared" si="4"/>
        <v>0</v>
      </c>
      <c r="M54" s="4">
        <f t="shared" si="5"/>
        <v>0</v>
      </c>
      <c r="N54" s="2"/>
      <c r="O54" s="2"/>
    </row>
    <row r="55" spans="1:15" x14ac:dyDescent="0.3">
      <c r="A55" s="2"/>
      <c r="B55" s="2"/>
      <c r="C55" s="2"/>
      <c r="D55" s="1"/>
      <c r="E55" s="1"/>
      <c r="F55" s="1"/>
      <c r="G55" s="1"/>
      <c r="H55" s="3">
        <f t="shared" si="3"/>
        <v>0</v>
      </c>
      <c r="I55" s="2"/>
      <c r="J55" s="1"/>
      <c r="K55" s="1"/>
      <c r="L55" s="3">
        <f t="shared" si="4"/>
        <v>0</v>
      </c>
      <c r="M55" s="4">
        <f t="shared" si="5"/>
        <v>0</v>
      </c>
      <c r="N55" s="2"/>
      <c r="O55" s="2"/>
    </row>
    <row r="56" spans="1:15" x14ac:dyDescent="0.3">
      <c r="A56" s="2"/>
      <c r="B56" s="2"/>
      <c r="C56" s="2"/>
      <c r="D56" s="1"/>
      <c r="E56" s="1"/>
      <c r="F56" s="1"/>
      <c r="G56" s="1"/>
      <c r="H56" s="3">
        <f t="shared" si="3"/>
        <v>0</v>
      </c>
      <c r="I56" s="2"/>
      <c r="J56" s="1"/>
      <c r="K56" s="1"/>
      <c r="L56" s="3">
        <f t="shared" si="4"/>
        <v>0</v>
      </c>
      <c r="M56" s="4">
        <f t="shared" si="5"/>
        <v>0</v>
      </c>
      <c r="N56" s="2"/>
      <c r="O56" s="2"/>
    </row>
    <row r="57" spans="1:15" x14ac:dyDescent="0.3">
      <c r="A57" s="2"/>
      <c r="B57" s="2"/>
      <c r="C57" s="2"/>
      <c r="D57" s="1"/>
      <c r="E57" s="1"/>
      <c r="F57" s="1"/>
      <c r="G57" s="1"/>
      <c r="H57" s="3">
        <f t="shared" si="3"/>
        <v>0</v>
      </c>
      <c r="I57" s="2"/>
      <c r="J57" s="1"/>
      <c r="K57" s="1"/>
      <c r="L57" s="3">
        <f t="shared" si="4"/>
        <v>0</v>
      </c>
      <c r="M57" s="4">
        <f t="shared" si="5"/>
        <v>0</v>
      </c>
      <c r="N57" s="2"/>
      <c r="O57" s="2"/>
    </row>
    <row r="58" spans="1:15" x14ac:dyDescent="0.3">
      <c r="A58" s="2"/>
      <c r="B58" s="2"/>
      <c r="C58" s="2"/>
      <c r="D58" s="1"/>
      <c r="E58" s="1"/>
      <c r="F58" s="1"/>
      <c r="G58" s="1"/>
      <c r="H58" s="3">
        <f t="shared" si="3"/>
        <v>0</v>
      </c>
      <c r="I58" s="2"/>
      <c r="J58" s="1"/>
      <c r="K58" s="1"/>
      <c r="L58" s="3">
        <f t="shared" si="4"/>
        <v>0</v>
      </c>
      <c r="M58" s="4">
        <f t="shared" si="5"/>
        <v>0</v>
      </c>
      <c r="N58" s="2"/>
      <c r="O58" s="2"/>
    </row>
    <row r="59" spans="1:15" x14ac:dyDescent="0.3">
      <c r="A59" s="2"/>
      <c r="B59" s="2"/>
      <c r="C59" s="2"/>
      <c r="D59" s="1"/>
      <c r="E59" s="1"/>
      <c r="F59" s="1"/>
      <c r="G59" s="1"/>
      <c r="H59" s="3">
        <f t="shared" si="3"/>
        <v>0</v>
      </c>
      <c r="I59" s="2"/>
      <c r="J59" s="1"/>
      <c r="K59" s="1"/>
      <c r="L59" s="3">
        <f t="shared" si="4"/>
        <v>0</v>
      </c>
      <c r="M59" s="4">
        <f t="shared" si="5"/>
        <v>0</v>
      </c>
      <c r="N59" s="2"/>
      <c r="O59" s="2"/>
    </row>
    <row r="60" spans="1:15" x14ac:dyDescent="0.3">
      <c r="A60" s="2"/>
      <c r="B60" s="2"/>
      <c r="C60" s="2"/>
      <c r="D60" s="1"/>
      <c r="E60" s="1"/>
      <c r="F60" s="1"/>
      <c r="G60" s="1"/>
      <c r="H60" s="3">
        <f t="shared" si="3"/>
        <v>0</v>
      </c>
      <c r="I60" s="2"/>
      <c r="J60" s="1"/>
      <c r="K60" s="1"/>
      <c r="L60" s="3">
        <f t="shared" si="4"/>
        <v>0</v>
      </c>
      <c r="M60" s="4">
        <f t="shared" si="5"/>
        <v>0</v>
      </c>
      <c r="N60" s="2"/>
      <c r="O60" s="2"/>
    </row>
  </sheetData>
  <mergeCells count="5">
    <mergeCell ref="B1:L1"/>
    <mergeCell ref="E2:L2"/>
    <mergeCell ref="E4:G4"/>
    <mergeCell ref="J4:K4"/>
    <mergeCell ref="A5:B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7711A-5467-4460-A51D-D4B2BCB9A3D8}">
  <dimension ref="A1:J58"/>
  <sheetViews>
    <sheetView zoomScale="124" zoomScaleNormal="124" workbookViewId="0">
      <selection activeCell="J12" sqref="A2:J12"/>
    </sheetView>
  </sheetViews>
  <sheetFormatPr defaultRowHeight="14.4" x14ac:dyDescent="0.3"/>
  <cols>
    <col min="2" max="2" width="10.44140625" customWidth="1"/>
    <col min="3" max="3" width="20.88671875" customWidth="1"/>
    <col min="4" max="4" width="12.33203125" customWidth="1"/>
    <col min="9" max="9" width="11" customWidth="1"/>
    <col min="10" max="10" width="13.33203125" customWidth="1"/>
  </cols>
  <sheetData>
    <row r="1" spans="1:10" ht="23.4" x14ac:dyDescent="0.45">
      <c r="B1" s="14" t="s">
        <v>12</v>
      </c>
      <c r="C1" s="14"/>
      <c r="D1" s="14"/>
      <c r="E1" s="14"/>
      <c r="F1" s="14"/>
      <c r="G1" s="14"/>
      <c r="H1" s="14"/>
      <c r="I1" s="14"/>
      <c r="J1" s="14"/>
    </row>
    <row r="2" spans="1:10" ht="18" x14ac:dyDescent="0.35">
      <c r="B2" s="15" t="s">
        <v>5</v>
      </c>
      <c r="C2" s="15"/>
      <c r="D2" s="15"/>
      <c r="E2" s="15"/>
      <c r="F2" s="15"/>
      <c r="G2" s="15"/>
      <c r="H2" s="15"/>
      <c r="I2" s="15"/>
      <c r="J2" s="15"/>
    </row>
    <row r="4" spans="1:10" x14ac:dyDescent="0.3">
      <c r="F4" s="16" t="s">
        <v>6</v>
      </c>
      <c r="G4" s="16"/>
      <c r="H4" s="16"/>
    </row>
    <row r="5" spans="1:10" x14ac:dyDescent="0.3">
      <c r="A5" s="17" t="s">
        <v>0</v>
      </c>
      <c r="B5" s="17"/>
      <c r="C5" s="5" t="s">
        <v>86</v>
      </c>
      <c r="D5" s="5" t="s">
        <v>10</v>
      </c>
      <c r="E5" s="5" t="s">
        <v>1</v>
      </c>
      <c r="F5" s="5">
        <v>300</v>
      </c>
      <c r="G5" s="5">
        <v>500</v>
      </c>
      <c r="H5" s="5">
        <v>600</v>
      </c>
      <c r="I5" s="6" t="s">
        <v>2</v>
      </c>
      <c r="J5" s="5" t="s">
        <v>8</v>
      </c>
    </row>
    <row r="6" spans="1:10" x14ac:dyDescent="0.3">
      <c r="A6" s="2" t="s">
        <v>13</v>
      </c>
      <c r="B6" s="2" t="s">
        <v>85</v>
      </c>
      <c r="C6" s="2" t="s">
        <v>87</v>
      </c>
      <c r="D6" s="2" t="s">
        <v>42</v>
      </c>
      <c r="E6" s="1">
        <v>303</v>
      </c>
      <c r="F6" s="1">
        <v>50.008000000000003</v>
      </c>
      <c r="G6" s="1">
        <v>47.003</v>
      </c>
      <c r="H6" s="1">
        <v>49.002000000000002</v>
      </c>
      <c r="I6" s="3">
        <f t="shared" ref="I6:I28" si="0">SUM(F6:H6)</f>
        <v>146.01300000000001</v>
      </c>
      <c r="J6" s="10">
        <v>1</v>
      </c>
    </row>
    <row r="7" spans="1:10" x14ac:dyDescent="0.3">
      <c r="A7" s="2" t="s">
        <v>32</v>
      </c>
      <c r="B7" s="2" t="s">
        <v>33</v>
      </c>
      <c r="C7" s="2" t="s">
        <v>95</v>
      </c>
      <c r="D7" s="2" t="s">
        <v>88</v>
      </c>
      <c r="E7" s="1">
        <v>303</v>
      </c>
      <c r="F7" s="1">
        <v>46.002000000000002</v>
      </c>
      <c r="G7" s="1">
        <v>38.000999999999998</v>
      </c>
      <c r="H7" s="1">
        <v>41</v>
      </c>
      <c r="I7" s="3">
        <f t="shared" si="0"/>
        <v>125.003</v>
      </c>
      <c r="J7" s="10">
        <v>4</v>
      </c>
    </row>
    <row r="8" spans="1:10" x14ac:dyDescent="0.3">
      <c r="A8" s="2" t="s">
        <v>46</v>
      </c>
      <c r="B8" s="2" t="s">
        <v>47</v>
      </c>
      <c r="C8" s="2" t="s">
        <v>89</v>
      </c>
      <c r="D8" s="2" t="s">
        <v>15</v>
      </c>
      <c r="E8" s="1">
        <v>303</v>
      </c>
      <c r="F8" s="1">
        <v>47.002000000000002</v>
      </c>
      <c r="G8" s="1">
        <v>42.000999999999998</v>
      </c>
      <c r="H8" s="1">
        <v>40.000999999999998</v>
      </c>
      <c r="I8" s="3">
        <f t="shared" si="0"/>
        <v>129.00399999999999</v>
      </c>
      <c r="J8" s="10">
        <v>3</v>
      </c>
    </row>
    <row r="9" spans="1:10" x14ac:dyDescent="0.3">
      <c r="A9" s="2" t="s">
        <v>66</v>
      </c>
      <c r="B9" s="2" t="s">
        <v>67</v>
      </c>
      <c r="C9" s="2" t="s">
        <v>96</v>
      </c>
      <c r="D9" s="2" t="s">
        <v>15</v>
      </c>
      <c r="E9" s="1">
        <v>303</v>
      </c>
      <c r="F9" s="1">
        <v>48.002000000000002</v>
      </c>
      <c r="G9" s="1">
        <v>40.002000000000002</v>
      </c>
      <c r="H9" s="1">
        <v>46.000999999999998</v>
      </c>
      <c r="I9" s="3">
        <f t="shared" si="0"/>
        <v>134.005</v>
      </c>
      <c r="J9" s="10">
        <v>2</v>
      </c>
    </row>
    <row r="10" spans="1:10" x14ac:dyDescent="0.3">
      <c r="A10" s="2"/>
      <c r="B10" s="2"/>
      <c r="C10" s="2"/>
      <c r="D10" s="2"/>
      <c r="E10" s="1"/>
      <c r="F10" s="1"/>
      <c r="G10" s="1"/>
      <c r="H10" s="1"/>
      <c r="I10" s="3">
        <f t="shared" si="0"/>
        <v>0</v>
      </c>
      <c r="J10" s="1"/>
    </row>
    <row r="11" spans="1:10" x14ac:dyDescent="0.3">
      <c r="A11" s="2"/>
      <c r="B11" s="2"/>
      <c r="C11" s="2"/>
      <c r="D11" s="2"/>
      <c r="E11" s="1"/>
      <c r="F11" s="1"/>
      <c r="G11" s="1"/>
      <c r="H11" s="1"/>
      <c r="I11" s="3">
        <f t="shared" si="0"/>
        <v>0</v>
      </c>
      <c r="J11" s="2"/>
    </row>
    <row r="12" spans="1:10" x14ac:dyDescent="0.3">
      <c r="A12" s="2"/>
      <c r="B12" s="2"/>
      <c r="C12" s="2"/>
      <c r="D12" s="2"/>
      <c r="E12" s="1"/>
      <c r="F12" s="1"/>
      <c r="G12" s="1"/>
      <c r="H12" s="1"/>
      <c r="I12" s="3">
        <f t="shared" si="0"/>
        <v>0</v>
      </c>
      <c r="J12" s="2"/>
    </row>
    <row r="13" spans="1:10" x14ac:dyDescent="0.3">
      <c r="A13" s="2"/>
      <c r="B13" s="2"/>
      <c r="C13" s="2"/>
      <c r="D13" s="2"/>
      <c r="E13" s="1"/>
      <c r="F13" s="1"/>
      <c r="G13" s="1"/>
      <c r="H13" s="1"/>
      <c r="I13" s="3">
        <f t="shared" si="0"/>
        <v>0</v>
      </c>
      <c r="J13" s="2"/>
    </row>
    <row r="14" spans="1:10" x14ac:dyDescent="0.3">
      <c r="A14" s="2"/>
      <c r="B14" s="2"/>
      <c r="C14" s="2"/>
      <c r="D14" s="2"/>
      <c r="E14" s="1"/>
      <c r="F14" s="1"/>
      <c r="G14" s="1"/>
      <c r="H14" s="1"/>
      <c r="I14" s="3">
        <f t="shared" si="0"/>
        <v>0</v>
      </c>
      <c r="J14" s="2"/>
    </row>
    <row r="15" spans="1:10" x14ac:dyDescent="0.3">
      <c r="A15" s="2"/>
      <c r="B15" s="2"/>
      <c r="C15" s="2"/>
      <c r="D15" s="2"/>
      <c r="E15" s="1"/>
      <c r="F15" s="1"/>
      <c r="G15" s="1"/>
      <c r="H15" s="1"/>
      <c r="I15" s="3">
        <f t="shared" si="0"/>
        <v>0</v>
      </c>
      <c r="J15" s="2"/>
    </row>
    <row r="16" spans="1:10" x14ac:dyDescent="0.3">
      <c r="A16" s="2"/>
      <c r="B16" s="2"/>
      <c r="C16" s="2"/>
      <c r="D16" s="2"/>
      <c r="E16" s="1"/>
      <c r="F16" s="1"/>
      <c r="G16" s="1"/>
      <c r="H16" s="1"/>
      <c r="I16" s="3">
        <f t="shared" si="0"/>
        <v>0</v>
      </c>
      <c r="J16" s="2"/>
    </row>
    <row r="17" spans="1:10" x14ac:dyDescent="0.3">
      <c r="A17" s="2"/>
      <c r="B17" s="2"/>
      <c r="C17" s="2"/>
      <c r="D17" s="2"/>
      <c r="E17" s="1"/>
      <c r="F17" s="1"/>
      <c r="G17" s="1"/>
      <c r="H17" s="1"/>
      <c r="I17" s="3">
        <f t="shared" si="0"/>
        <v>0</v>
      </c>
      <c r="J17" s="2"/>
    </row>
    <row r="18" spans="1:10" x14ac:dyDescent="0.3">
      <c r="A18" s="2"/>
      <c r="B18" s="2"/>
      <c r="C18" s="2"/>
      <c r="D18" s="2"/>
      <c r="E18" s="1"/>
      <c r="F18" s="1"/>
      <c r="G18" s="1"/>
      <c r="H18" s="1"/>
      <c r="I18" s="3">
        <f t="shared" si="0"/>
        <v>0</v>
      </c>
      <c r="J18" s="2"/>
    </row>
    <row r="19" spans="1:10" x14ac:dyDescent="0.3">
      <c r="A19" s="2"/>
      <c r="B19" s="2"/>
      <c r="C19" s="2"/>
      <c r="D19" s="2"/>
      <c r="E19" s="1"/>
      <c r="F19" s="1"/>
      <c r="G19" s="1"/>
      <c r="H19" s="1"/>
      <c r="I19" s="3">
        <f t="shared" si="0"/>
        <v>0</v>
      </c>
      <c r="J19" s="2"/>
    </row>
    <row r="20" spans="1:10" x14ac:dyDescent="0.3">
      <c r="A20" s="2"/>
      <c r="B20" s="2"/>
      <c r="C20" s="2"/>
      <c r="D20" s="2"/>
      <c r="E20" s="1"/>
      <c r="F20" s="1"/>
      <c r="G20" s="1"/>
      <c r="H20" s="1"/>
      <c r="I20" s="3">
        <f t="shared" si="0"/>
        <v>0</v>
      </c>
      <c r="J20" s="2"/>
    </row>
    <row r="21" spans="1:10" x14ac:dyDescent="0.3">
      <c r="A21" s="2"/>
      <c r="B21" s="2"/>
      <c r="C21" s="2"/>
      <c r="D21" s="2"/>
      <c r="E21" s="1"/>
      <c r="F21" s="1"/>
      <c r="G21" s="1"/>
      <c r="H21" s="1"/>
      <c r="I21" s="3">
        <f t="shared" si="0"/>
        <v>0</v>
      </c>
      <c r="J21" s="2"/>
    </row>
    <row r="22" spans="1:10" x14ac:dyDescent="0.3">
      <c r="A22" s="2"/>
      <c r="B22" s="2"/>
      <c r="C22" s="2"/>
      <c r="D22" s="2"/>
      <c r="E22" s="1"/>
      <c r="F22" s="1"/>
      <c r="G22" s="1"/>
      <c r="H22" s="1"/>
      <c r="I22" s="3">
        <f t="shared" si="0"/>
        <v>0</v>
      </c>
      <c r="J22" s="2"/>
    </row>
    <row r="23" spans="1:10" x14ac:dyDescent="0.3">
      <c r="A23" s="2"/>
      <c r="B23" s="2"/>
      <c r="C23" s="2"/>
      <c r="D23" s="2"/>
      <c r="E23" s="1"/>
      <c r="F23" s="1"/>
      <c r="G23" s="1"/>
      <c r="H23" s="1"/>
      <c r="I23" s="3">
        <f t="shared" si="0"/>
        <v>0</v>
      </c>
      <c r="J23" s="2"/>
    </row>
    <row r="24" spans="1:10" x14ac:dyDescent="0.3">
      <c r="A24" s="2"/>
      <c r="B24" s="2"/>
      <c r="C24" s="2"/>
      <c r="D24" s="2"/>
      <c r="E24" s="1"/>
      <c r="F24" s="1"/>
      <c r="G24" s="1"/>
      <c r="H24" s="1"/>
      <c r="I24" s="3">
        <f t="shared" si="0"/>
        <v>0</v>
      </c>
      <c r="J24" s="2"/>
    </row>
    <row r="25" spans="1:10" x14ac:dyDescent="0.3">
      <c r="A25" s="2"/>
      <c r="B25" s="2"/>
      <c r="C25" s="2"/>
      <c r="D25" s="2"/>
      <c r="E25" s="1"/>
      <c r="F25" s="1"/>
      <c r="G25" s="1"/>
      <c r="H25" s="1"/>
      <c r="I25" s="3">
        <f t="shared" si="0"/>
        <v>0</v>
      </c>
      <c r="J25" s="2"/>
    </row>
    <row r="26" spans="1:10" x14ac:dyDescent="0.3">
      <c r="A26" s="2"/>
      <c r="B26" s="2"/>
      <c r="C26" s="2"/>
      <c r="D26" s="2"/>
      <c r="E26" s="1"/>
      <c r="F26" s="1"/>
      <c r="G26" s="1"/>
      <c r="H26" s="1"/>
      <c r="I26" s="3">
        <f t="shared" si="0"/>
        <v>0</v>
      </c>
      <c r="J26" s="2"/>
    </row>
    <row r="27" spans="1:10" x14ac:dyDescent="0.3">
      <c r="A27" s="2"/>
      <c r="B27" s="2"/>
      <c r="C27" s="2"/>
      <c r="D27" s="2"/>
      <c r="E27" s="1"/>
      <c r="F27" s="1"/>
      <c r="G27" s="1"/>
      <c r="H27" s="1"/>
      <c r="I27" s="3">
        <f t="shared" si="0"/>
        <v>0</v>
      </c>
      <c r="J27" s="2"/>
    </row>
    <row r="28" spans="1:10" x14ac:dyDescent="0.3">
      <c r="A28" s="2"/>
      <c r="B28" s="2"/>
      <c r="C28" s="2"/>
      <c r="D28" s="2"/>
      <c r="E28" s="1"/>
      <c r="F28" s="1"/>
      <c r="G28" s="1"/>
      <c r="H28" s="1"/>
      <c r="I28" s="3">
        <f t="shared" si="0"/>
        <v>0</v>
      </c>
      <c r="J28" s="2"/>
    </row>
    <row r="29" spans="1:10" x14ac:dyDescent="0.3">
      <c r="A29" s="2"/>
      <c r="B29" s="2"/>
      <c r="C29" s="2"/>
      <c r="D29" s="2"/>
      <c r="E29" s="1"/>
      <c r="F29" s="1"/>
      <c r="G29" s="1"/>
      <c r="H29" s="1"/>
      <c r="I29" s="3">
        <f t="shared" ref="I29:I58" si="1">SUM(F29:H29)</f>
        <v>0</v>
      </c>
      <c r="J29" s="2"/>
    </row>
    <row r="30" spans="1:10" x14ac:dyDescent="0.3">
      <c r="A30" s="2"/>
      <c r="B30" s="2"/>
      <c r="C30" s="2"/>
      <c r="D30" s="2"/>
      <c r="E30" s="1"/>
      <c r="F30" s="1"/>
      <c r="G30" s="1"/>
      <c r="H30" s="1"/>
      <c r="I30" s="3">
        <f t="shared" si="1"/>
        <v>0</v>
      </c>
      <c r="J30" s="2"/>
    </row>
    <row r="31" spans="1:10" x14ac:dyDescent="0.3">
      <c r="A31" s="2"/>
      <c r="B31" s="2"/>
      <c r="C31" s="2"/>
      <c r="D31" s="2"/>
      <c r="E31" s="1"/>
      <c r="F31" s="1"/>
      <c r="G31" s="1"/>
      <c r="H31" s="1"/>
      <c r="I31" s="3">
        <f t="shared" si="1"/>
        <v>0</v>
      </c>
      <c r="J31" s="2"/>
    </row>
    <row r="32" spans="1:10" x14ac:dyDescent="0.3">
      <c r="A32" s="2"/>
      <c r="B32" s="2"/>
      <c r="C32" s="2"/>
      <c r="D32" s="2"/>
      <c r="E32" s="1"/>
      <c r="F32" s="1"/>
      <c r="G32" s="1"/>
      <c r="H32" s="1"/>
      <c r="I32" s="3">
        <f t="shared" si="1"/>
        <v>0</v>
      </c>
      <c r="J32" s="2"/>
    </row>
    <row r="33" spans="1:10" x14ac:dyDescent="0.3">
      <c r="A33" s="2"/>
      <c r="B33" s="2"/>
      <c r="C33" s="2"/>
      <c r="D33" s="2"/>
      <c r="E33" s="1"/>
      <c r="F33" s="1"/>
      <c r="G33" s="1"/>
      <c r="H33" s="1"/>
      <c r="I33" s="3">
        <f t="shared" si="1"/>
        <v>0</v>
      </c>
      <c r="J33" s="2"/>
    </row>
    <row r="34" spans="1:10" x14ac:dyDescent="0.3">
      <c r="A34" s="2"/>
      <c r="B34" s="2"/>
      <c r="C34" s="2"/>
      <c r="D34" s="2"/>
      <c r="E34" s="1"/>
      <c r="F34" s="1"/>
      <c r="G34" s="1"/>
      <c r="H34" s="1"/>
      <c r="I34" s="3">
        <f t="shared" si="1"/>
        <v>0</v>
      </c>
      <c r="J34" s="2"/>
    </row>
    <row r="35" spans="1:10" x14ac:dyDescent="0.3">
      <c r="A35" s="2"/>
      <c r="B35" s="2"/>
      <c r="C35" s="2"/>
      <c r="D35" s="2"/>
      <c r="E35" s="1"/>
      <c r="F35" s="1"/>
      <c r="G35" s="1"/>
      <c r="H35" s="1"/>
      <c r="I35" s="3">
        <f t="shared" si="1"/>
        <v>0</v>
      </c>
      <c r="J35" s="2"/>
    </row>
    <row r="36" spans="1:10" x14ac:dyDescent="0.3">
      <c r="A36" s="2"/>
      <c r="B36" s="2"/>
      <c r="C36" s="2"/>
      <c r="D36" s="2"/>
      <c r="E36" s="1"/>
      <c r="F36" s="1"/>
      <c r="G36" s="1"/>
      <c r="H36" s="1"/>
      <c r="I36" s="3">
        <f t="shared" si="1"/>
        <v>0</v>
      </c>
      <c r="J36" s="2"/>
    </row>
    <row r="37" spans="1:10" x14ac:dyDescent="0.3">
      <c r="A37" s="2"/>
      <c r="B37" s="2"/>
      <c r="C37" s="2"/>
      <c r="D37" s="2"/>
      <c r="E37" s="1"/>
      <c r="F37" s="1"/>
      <c r="G37" s="1"/>
      <c r="H37" s="1"/>
      <c r="I37" s="3">
        <f t="shared" si="1"/>
        <v>0</v>
      </c>
      <c r="J37" s="2"/>
    </row>
    <row r="38" spans="1:10" x14ac:dyDescent="0.3">
      <c r="A38" s="2"/>
      <c r="B38" s="2"/>
      <c r="C38" s="2"/>
      <c r="D38" s="2"/>
      <c r="E38" s="1"/>
      <c r="F38" s="1"/>
      <c r="G38" s="1"/>
      <c r="H38" s="1"/>
      <c r="I38" s="3">
        <f t="shared" si="1"/>
        <v>0</v>
      </c>
      <c r="J38" s="2"/>
    </row>
    <row r="39" spans="1:10" x14ac:dyDescent="0.3">
      <c r="A39" s="2"/>
      <c r="B39" s="2"/>
      <c r="C39" s="2"/>
      <c r="D39" s="2"/>
      <c r="E39" s="1"/>
      <c r="F39" s="1"/>
      <c r="G39" s="1"/>
      <c r="H39" s="1"/>
      <c r="I39" s="3">
        <f t="shared" si="1"/>
        <v>0</v>
      </c>
      <c r="J39" s="2"/>
    </row>
    <row r="40" spans="1:10" x14ac:dyDescent="0.3">
      <c r="A40" s="2"/>
      <c r="B40" s="2"/>
      <c r="C40" s="2"/>
      <c r="D40" s="2"/>
      <c r="E40" s="1"/>
      <c r="F40" s="1"/>
      <c r="G40" s="1"/>
      <c r="H40" s="1"/>
      <c r="I40" s="3">
        <f t="shared" si="1"/>
        <v>0</v>
      </c>
      <c r="J40" s="2"/>
    </row>
    <row r="41" spans="1:10" x14ac:dyDescent="0.3">
      <c r="A41" s="2"/>
      <c r="B41" s="2"/>
      <c r="C41" s="2"/>
      <c r="D41" s="2"/>
      <c r="E41" s="1"/>
      <c r="F41" s="1"/>
      <c r="G41" s="1"/>
      <c r="H41" s="1"/>
      <c r="I41" s="3">
        <f t="shared" si="1"/>
        <v>0</v>
      </c>
      <c r="J41" s="2"/>
    </row>
    <row r="42" spans="1:10" x14ac:dyDescent="0.3">
      <c r="A42" s="2"/>
      <c r="B42" s="2"/>
      <c r="C42" s="2"/>
      <c r="D42" s="2"/>
      <c r="E42" s="1"/>
      <c r="F42" s="1"/>
      <c r="G42" s="1"/>
      <c r="H42" s="1"/>
      <c r="I42" s="3">
        <f t="shared" si="1"/>
        <v>0</v>
      </c>
      <c r="J42" s="2"/>
    </row>
    <row r="43" spans="1:10" x14ac:dyDescent="0.3">
      <c r="A43" s="2"/>
      <c r="B43" s="2"/>
      <c r="C43" s="2"/>
      <c r="D43" s="2"/>
      <c r="E43" s="1"/>
      <c r="F43" s="1"/>
      <c r="G43" s="1"/>
      <c r="H43" s="1"/>
      <c r="I43" s="3">
        <f t="shared" si="1"/>
        <v>0</v>
      </c>
      <c r="J43" s="2"/>
    </row>
    <row r="44" spans="1:10" x14ac:dyDescent="0.3">
      <c r="A44" s="2"/>
      <c r="B44" s="2"/>
      <c r="C44" s="2"/>
      <c r="D44" s="2"/>
      <c r="E44" s="1"/>
      <c r="F44" s="1"/>
      <c r="G44" s="1"/>
      <c r="H44" s="1"/>
      <c r="I44" s="3">
        <f t="shared" si="1"/>
        <v>0</v>
      </c>
      <c r="J44" s="2"/>
    </row>
    <row r="45" spans="1:10" x14ac:dyDescent="0.3">
      <c r="A45" s="2"/>
      <c r="B45" s="2"/>
      <c r="C45" s="2"/>
      <c r="D45" s="2"/>
      <c r="E45" s="1"/>
      <c r="F45" s="1"/>
      <c r="G45" s="1"/>
      <c r="H45" s="1"/>
      <c r="I45" s="3">
        <f t="shared" si="1"/>
        <v>0</v>
      </c>
      <c r="J45" s="2"/>
    </row>
    <row r="46" spans="1:10" x14ac:dyDescent="0.3">
      <c r="A46" s="2"/>
      <c r="B46" s="2"/>
      <c r="C46" s="2"/>
      <c r="D46" s="2"/>
      <c r="E46" s="1"/>
      <c r="F46" s="1"/>
      <c r="G46" s="1"/>
      <c r="H46" s="1"/>
      <c r="I46" s="3">
        <f t="shared" si="1"/>
        <v>0</v>
      </c>
      <c r="J46" s="2"/>
    </row>
    <row r="47" spans="1:10" x14ac:dyDescent="0.3">
      <c r="A47" s="2"/>
      <c r="B47" s="2"/>
      <c r="C47" s="2"/>
      <c r="D47" s="2"/>
      <c r="E47" s="1"/>
      <c r="F47" s="1"/>
      <c r="G47" s="1"/>
      <c r="H47" s="1"/>
      <c r="I47" s="3">
        <f t="shared" si="1"/>
        <v>0</v>
      </c>
      <c r="J47" s="2"/>
    </row>
    <row r="48" spans="1:10" x14ac:dyDescent="0.3">
      <c r="A48" s="2"/>
      <c r="B48" s="2"/>
      <c r="C48" s="2"/>
      <c r="D48" s="2"/>
      <c r="E48" s="1"/>
      <c r="F48" s="1"/>
      <c r="G48" s="1"/>
      <c r="H48" s="1"/>
      <c r="I48" s="3">
        <f t="shared" si="1"/>
        <v>0</v>
      </c>
      <c r="J48" s="2"/>
    </row>
    <row r="49" spans="1:10" x14ac:dyDescent="0.3">
      <c r="A49" s="2"/>
      <c r="B49" s="2"/>
      <c r="C49" s="2"/>
      <c r="D49" s="2"/>
      <c r="E49" s="1"/>
      <c r="F49" s="1"/>
      <c r="G49" s="1"/>
      <c r="H49" s="1"/>
      <c r="I49" s="3">
        <f t="shared" si="1"/>
        <v>0</v>
      </c>
      <c r="J49" s="2"/>
    </row>
    <row r="50" spans="1:10" x14ac:dyDescent="0.3">
      <c r="A50" s="2"/>
      <c r="B50" s="2"/>
      <c r="C50" s="2"/>
      <c r="D50" s="2"/>
      <c r="E50" s="1"/>
      <c r="F50" s="1"/>
      <c r="G50" s="1"/>
      <c r="H50" s="1"/>
      <c r="I50" s="3">
        <f t="shared" si="1"/>
        <v>0</v>
      </c>
      <c r="J50" s="2"/>
    </row>
    <row r="51" spans="1:10" x14ac:dyDescent="0.3">
      <c r="A51" s="2"/>
      <c r="B51" s="2"/>
      <c r="C51" s="2"/>
      <c r="D51" s="2"/>
      <c r="E51" s="1"/>
      <c r="F51" s="1"/>
      <c r="G51" s="1"/>
      <c r="H51" s="1"/>
      <c r="I51" s="3">
        <f t="shared" si="1"/>
        <v>0</v>
      </c>
      <c r="J51" s="2"/>
    </row>
    <row r="52" spans="1:10" x14ac:dyDescent="0.3">
      <c r="A52" s="2"/>
      <c r="B52" s="2"/>
      <c r="C52" s="2"/>
      <c r="D52" s="2"/>
      <c r="E52" s="1"/>
      <c r="F52" s="1"/>
      <c r="G52" s="1"/>
      <c r="H52" s="1"/>
      <c r="I52" s="3">
        <f t="shared" si="1"/>
        <v>0</v>
      </c>
      <c r="J52" s="2"/>
    </row>
    <row r="53" spans="1:10" x14ac:dyDescent="0.3">
      <c r="A53" s="2"/>
      <c r="B53" s="2"/>
      <c r="C53" s="2"/>
      <c r="D53" s="2"/>
      <c r="E53" s="1"/>
      <c r="F53" s="1"/>
      <c r="G53" s="1"/>
      <c r="H53" s="1"/>
      <c r="I53" s="3">
        <f t="shared" si="1"/>
        <v>0</v>
      </c>
      <c r="J53" s="2"/>
    </row>
    <row r="54" spans="1:10" x14ac:dyDescent="0.3">
      <c r="A54" s="2"/>
      <c r="B54" s="2"/>
      <c r="C54" s="2"/>
      <c r="D54" s="2"/>
      <c r="E54" s="1"/>
      <c r="F54" s="1"/>
      <c r="G54" s="1"/>
      <c r="H54" s="1"/>
      <c r="I54" s="3">
        <f t="shared" si="1"/>
        <v>0</v>
      </c>
      <c r="J54" s="2"/>
    </row>
    <row r="55" spans="1:10" x14ac:dyDescent="0.3">
      <c r="A55" s="2"/>
      <c r="B55" s="2"/>
      <c r="C55" s="2"/>
      <c r="D55" s="2"/>
      <c r="E55" s="1"/>
      <c r="F55" s="1"/>
      <c r="G55" s="1"/>
      <c r="H55" s="1"/>
      <c r="I55" s="3">
        <f t="shared" si="1"/>
        <v>0</v>
      </c>
      <c r="J55" s="2"/>
    </row>
    <row r="56" spans="1:10" x14ac:dyDescent="0.3">
      <c r="A56" s="2"/>
      <c r="B56" s="2"/>
      <c r="C56" s="2"/>
      <c r="D56" s="2"/>
      <c r="E56" s="1"/>
      <c r="F56" s="1"/>
      <c r="G56" s="1"/>
      <c r="H56" s="1"/>
      <c r="I56" s="3">
        <f t="shared" si="1"/>
        <v>0</v>
      </c>
      <c r="J56" s="2"/>
    </row>
    <row r="57" spans="1:10" x14ac:dyDescent="0.3">
      <c r="A57" s="2"/>
      <c r="B57" s="2"/>
      <c r="C57" s="2"/>
      <c r="D57" s="2"/>
      <c r="E57" s="1"/>
      <c r="F57" s="1"/>
      <c r="G57" s="1"/>
      <c r="H57" s="1"/>
      <c r="I57" s="3">
        <f t="shared" si="1"/>
        <v>0</v>
      </c>
      <c r="J57" s="2"/>
    </row>
    <row r="58" spans="1:10" x14ac:dyDescent="0.3">
      <c r="A58" s="2"/>
      <c r="B58" s="2"/>
      <c r="C58" s="2"/>
      <c r="D58" s="2"/>
      <c r="E58" s="1"/>
      <c r="F58" s="1"/>
      <c r="G58" s="1"/>
      <c r="H58" s="1"/>
      <c r="I58" s="3">
        <f t="shared" si="1"/>
        <v>0</v>
      </c>
      <c r="J58" s="2"/>
    </row>
  </sheetData>
  <sortState xmlns:xlrd2="http://schemas.microsoft.com/office/spreadsheetml/2017/richdata2" ref="A6:J28">
    <sortCondition ref="A6:A28"/>
  </sortState>
  <mergeCells count="4">
    <mergeCell ref="F4:H4"/>
    <mergeCell ref="A5:B5"/>
    <mergeCell ref="B1:J1"/>
    <mergeCell ref="B2:J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 Comp</vt:lpstr>
      <vt:lpstr>Teams</vt:lpstr>
      <vt:lpstr>303 Class</vt:lpstr>
      <vt:lpstr>'Main Comp'!Print_Area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Norman</dc:creator>
  <cp:lastModifiedBy>NRANZ</cp:lastModifiedBy>
  <cp:lastPrinted>2023-03-11T04:59:18Z</cp:lastPrinted>
  <dcterms:created xsi:type="dcterms:W3CDTF">2023-03-02T00:34:12Z</dcterms:created>
  <dcterms:modified xsi:type="dcterms:W3CDTF">2023-03-13T03:09:40Z</dcterms:modified>
</cp:coreProperties>
</file>